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8975" windowHeight="8130"/>
  </bookViews>
  <sheets>
    <sheet name="Критерии" sheetId="1" r:id="rId1"/>
    <sheet name="Показатели" sheetId="2" r:id="rId2"/>
    <sheet name="кассовое испол." sheetId="3" r:id="rId3"/>
  </sheets>
  <calcPr calcId="124519"/>
</workbook>
</file>

<file path=xl/calcChain.xml><?xml version="1.0" encoding="utf-8"?>
<calcChain xmlns="http://schemas.openxmlformats.org/spreadsheetml/2006/main">
  <c r="C20" i="3"/>
  <c r="C9"/>
  <c r="C23" l="1"/>
  <c r="C13"/>
  <c r="C8" l="1"/>
  <c r="D55" i="1"/>
</calcChain>
</file>

<file path=xl/sharedStrings.xml><?xml version="1.0" encoding="utf-8"?>
<sst xmlns="http://schemas.openxmlformats.org/spreadsheetml/2006/main" count="142" uniqueCount="113">
  <si>
    <t>Наименование критерия</t>
  </si>
  <si>
    <t>Расчет показателя</t>
  </si>
  <si>
    <t>Единица измерения</t>
  </si>
  <si>
    <t>Уровень в баллах</t>
  </si>
  <si>
    <t>Документы (формы бюджетной отчетности), используемые для расчета показателя</t>
  </si>
  <si>
    <t>1.Эффективность управления кредиторской задолженностью по расчетам с поставщиками и подрядчиками</t>
  </si>
  <si>
    <t>Р=100*К/Е, где</t>
  </si>
  <si>
    <t>К- объем кредиторской задолженности по расчетам с поставщиками и подрядчиками в отчетном году по состоянию на 01 января года, следующего за отчетным;</t>
  </si>
  <si>
    <t>%</t>
  </si>
  <si>
    <t>Е- кассовое исполнение расходов учреждения в отчетном финансовом году</t>
  </si>
  <si>
    <t>Р = 100*К/Е, где</t>
  </si>
  <si>
    <t>К- объем дебиторской задолженности по расчетам с поставщиками и подрядчиками в отчетном году по состоянию на 01 января года, следующего за отчетным;</t>
  </si>
  <si>
    <t>Данные годового отчета об исполнении бюджета, пояснительная записка учреждения</t>
  </si>
  <si>
    <t>2.Эффективность управления дебиторской задолженностью по расчетам с поставщиками и подрядчиками</t>
  </si>
  <si>
    <t>Р =100- (Rf/Rp*100), если Rf &lt; Rp, где</t>
  </si>
  <si>
    <t>Rf - кассовое исполнение расходов местного бюджета в отчетном финансовом году в разрезе статей расходов</t>
  </si>
  <si>
    <t>3.Отклонение кассовых расходов местного бюджета от плановых назначений, предусмотренных в ПФХД в разрезе  статей расходов</t>
  </si>
  <si>
    <t>Rp - плановые назначения в соответствии с Планом финансово-хозяйственной деятельности в отчетном финансовом году в разрезе статей расходов</t>
  </si>
  <si>
    <t>Сведения учреждения, ПФХД</t>
  </si>
  <si>
    <t>4.Качество финансового планирования</t>
  </si>
  <si>
    <t>Р = Ир, где</t>
  </si>
  <si>
    <t>Ир - количество внесенных изменений в сводную бюджетную роспись за счет экономии по использованию бюджетных ассигнований</t>
  </si>
  <si>
    <t xml:space="preserve"> Сведения ПБС</t>
  </si>
  <si>
    <t>Р = 100*S/b, где</t>
  </si>
  <si>
    <t>S - сумма изменений бюджетной росписи расходов</t>
  </si>
  <si>
    <t>b- объем бюджетных ассигнований ПБС по бюджетной росписи с учетом внесенных изменений в нее по состоянию на конец отчетного года</t>
  </si>
  <si>
    <t>Сведения ПБС</t>
  </si>
  <si>
    <t>5.Квалификация сотрудников бухгалтерского подразделения ПБС</t>
  </si>
  <si>
    <t>5.1.Образование по экономическим специальностям,в области финансов и бухгалтерского учета</t>
  </si>
  <si>
    <t>Р = 100* (В+ Ср) /Ч, где</t>
  </si>
  <si>
    <t>В-количество сотрудников указанных подразделений, обладающих дипломами высшего профессиональн. образования в области финансов, бухгалтерского учета, анализа и аудита, по экономическим специальностям;</t>
  </si>
  <si>
    <t>Ср - количество сотрудников указанных подразделений, обладающих дипломами среднего профессионального образования в области финансов, бухгалтеского учета, анализа и аудита, по экономическим специальностям;</t>
  </si>
  <si>
    <t>Ч - общее количество сотрудников в вышеназванных подразделениях по состоянию на 01 января года, следующего за отчетным</t>
  </si>
  <si>
    <t>5.2.Повышение квалификации по направлению деятельности</t>
  </si>
  <si>
    <t>Р = 100*Чп/Ч, где</t>
  </si>
  <si>
    <t>Чп-количество сотрудников указанных подразделений, обладающих свидетельством (сертификатом) о прохождении повышения квалификации по направлению деятельности в течение последних трех лет</t>
  </si>
  <si>
    <t>6.Учет и отчетность</t>
  </si>
  <si>
    <t>6.1.Предоставление в составе годовой бюджетной отчетности сведений о мерах по повышению эффективности расходования бюджетных средств</t>
  </si>
  <si>
    <t>Отсутствие в годовой бюджетной отчетности за последний финансовый год заполненной таблицы "Сведения о мерах по повышению эффективности расходования бюджетных средств"</t>
  </si>
  <si>
    <t>Наличие в годовой бюджетной отчетности за последний финансовый годзаполненной таблицы " Сведения о мерах по повышению эффективности расходования бюджетных средств"</t>
  </si>
  <si>
    <t>балл</t>
  </si>
  <si>
    <t>Данные пояснительной записки</t>
  </si>
  <si>
    <t>7.Контроль и аудит</t>
  </si>
  <si>
    <t>7.1.Объем финансовых нарушений, выявленных в ходе проведения контрольных мероприятийуполномоченным и органами в сфере финансового контроля.</t>
  </si>
  <si>
    <t>Наличие нецелевого, неправомерного использования бюджетных средств</t>
  </si>
  <si>
    <t>Наличие фактов нерезультативного (неэффективного) использования бюджетных средств, прочих нарушений</t>
  </si>
  <si>
    <t>Отсутствие финансовых нарушений</t>
  </si>
  <si>
    <t>Сведения ПБУ, информация контрольно-надзорных органов</t>
  </si>
  <si>
    <t>7.2.Объем недостач и хищений денежных средств и материальных ценностей</t>
  </si>
  <si>
    <t>Р = 100*Т/Е, где</t>
  </si>
  <si>
    <t>Т- сумма установленных недостач и хищений денежных средств и материальных ценностей у ПБС в отчетном финансовом году</t>
  </si>
  <si>
    <t>Е - кассовое исполнение расходов ПБС в отчетном финансовом году</t>
  </si>
  <si>
    <t>По форме 0503176, утвержденной приказом Минфина России от 13.1..2008 №128н</t>
  </si>
  <si>
    <t>6.2.Представление в составе годовой бюджетной отчетности сведений об особенностях ведения бухгалтерского учета</t>
  </si>
  <si>
    <t>Отсутствие в годовой бюджетной отчетности за отчетный финансовый год заполненной таблицы "Сведения об особенностях ведения бухгалтерского учета"</t>
  </si>
  <si>
    <t>Наличие в годовой бюджетной отчетности за отчетный финансовый год заполненной таблицы "Сведения об особенностях ведения бухгалтерского учета"</t>
  </si>
  <si>
    <t>6.3.Представление в годовой бюджетной отчетности сведений о результатахдеятельности</t>
  </si>
  <si>
    <t>Отсутствие в годовой бюджетной отчетности за отчетный финансовый год заполненной таблицы "Сведения о проведении инвентаризации"</t>
  </si>
  <si>
    <t>Наличие  в годовой бюджетной отчетности за отчетный финансовый год заполненной таблицы "Сведения о проведении инвентаризации"</t>
  </si>
  <si>
    <t>Наименование показателей</t>
  </si>
  <si>
    <t>Единицы измерения</t>
  </si>
  <si>
    <t>Значение показателя (нарастающим итогом)</t>
  </si>
  <si>
    <t>Примечание</t>
  </si>
  <si>
    <t xml:space="preserve">Плановые объемы формирования расходов по средствам местного бюджета, которые были установлены для Учреждения в отчетном финансовом году в разрезе статей расходов </t>
  </si>
  <si>
    <t>тыс.руб.</t>
  </si>
  <si>
    <t>Кассовое исполнение расходов Учреждения в отчетном финансовом году</t>
  </si>
  <si>
    <t>Объем кредиторской задолженности по расчетам с поставщиками и подрядчиками в отчетном финансовом году по состоянию на 1 января года, слледующего за отчетным</t>
  </si>
  <si>
    <t>Количество сотрудников бухгалтерского подразделения учреждения, обладающих свидетельствами (сертификатами) о прохождении повышения квалификации по направлению деятельности в течение последних трех лет</t>
  </si>
  <si>
    <t>Общее количество сотрудников бухгалтерского подразделения учреждения по состоянию на 01 января года, следующего за отчетным</t>
  </si>
  <si>
    <t>Объем дебиторской задолженности по расчетам с поставщиками и подрядчиками в отчетном финансовом году по состоянию на 01 января года, слледующего за отчетным</t>
  </si>
  <si>
    <t>чел.</t>
  </si>
  <si>
    <t>Сумма установленных недостач и хищений денежных средств и материальных ценностей в отчетном финансовом году</t>
  </si>
  <si>
    <t>ПОКАЗАТЕЛИ</t>
  </si>
  <si>
    <t xml:space="preserve">4.1.Количество внесенных изменений в бюджетную росписьУчреждения </t>
  </si>
  <si>
    <t xml:space="preserve">4.2.Сумма изменений в бюджетной росписи Учреждения </t>
  </si>
  <si>
    <t>Итого баллов</t>
  </si>
  <si>
    <t>Приложение № 1</t>
  </si>
  <si>
    <t>8(42141)91200</t>
  </si>
  <si>
    <t>Приложение № 2</t>
  </si>
  <si>
    <t>Кассовое исполнение по расходам местного бюджета Учреждения в отчетном финансовом году в разрезе статей расходов (Приложение № 3)</t>
  </si>
  <si>
    <t>Приложение № 3</t>
  </si>
  <si>
    <t>Расходы бюджета - всего</t>
  </si>
  <si>
    <t>в том числе:</t>
  </si>
  <si>
    <t>Оплата труда и начисления на оплату труда</t>
  </si>
  <si>
    <t>Прочие выплаты</t>
  </si>
  <si>
    <t>Начисленния на оплату труда</t>
  </si>
  <si>
    <t>ПРИОБРЕТЕНИЕ УСЛУГ</t>
  </si>
  <si>
    <t>Услуги связи</t>
  </si>
  <si>
    <t>Транспортные услуги</t>
  </si>
  <si>
    <t>Коммунальные услуги</t>
  </si>
  <si>
    <t>Арендная плата за пользование имущества</t>
  </si>
  <si>
    <t>Услуги по содержанию имущества</t>
  </si>
  <si>
    <t>Прочие услуги</t>
  </si>
  <si>
    <t>СОЦИАЛЬНОЕ ОБЕСПЕЧЕНИЕ</t>
  </si>
  <si>
    <t>Пособия по социальной помощи нас.</t>
  </si>
  <si>
    <t>Прочие расходы</t>
  </si>
  <si>
    <t>ПОСТУПЛЕНИЯ НЕФИН.АКТИВОВ</t>
  </si>
  <si>
    <t>Увеличение стоимости основных средств</t>
  </si>
  <si>
    <t>Увеличение стоимости материальных запасов</t>
  </si>
  <si>
    <t xml:space="preserve">Рябчук татьяна Юрьевна </t>
  </si>
  <si>
    <t>Кассовое исполнение (тыс.руб.)</t>
  </si>
  <si>
    <t>код строки</t>
  </si>
  <si>
    <t>Наименование расхода</t>
  </si>
  <si>
    <r>
      <t xml:space="preserve">Количество сотрудников бухгалтерского подразделения учреждения, обладающих дипломами </t>
    </r>
    <r>
      <rPr>
        <b/>
        <sz val="9"/>
        <color theme="1"/>
        <rFont val="Times New Roman"/>
        <family val="1"/>
        <charset val="204"/>
      </rPr>
      <t>высшего</t>
    </r>
    <r>
      <rPr>
        <sz val="9"/>
        <color theme="1"/>
        <rFont val="Times New Roman"/>
        <family val="1"/>
        <charset val="204"/>
      </rPr>
      <t xml:space="preserve"> профессионального образования в области финансов, бухгалтерского учета, анализа и аудита, по экономическим специальностям</t>
    </r>
  </si>
  <si>
    <r>
      <t xml:space="preserve">Количество сотрудников бухгалтерского подразделения учреждения, обладающих дипломами </t>
    </r>
    <r>
      <rPr>
        <b/>
        <sz val="9"/>
        <color theme="1"/>
        <rFont val="Times New Roman"/>
        <family val="1"/>
        <charset val="204"/>
      </rPr>
      <t xml:space="preserve">среднего </t>
    </r>
    <r>
      <rPr>
        <sz val="9"/>
        <color theme="1"/>
        <rFont val="Times New Roman"/>
        <family val="1"/>
        <charset val="204"/>
      </rPr>
      <t xml:space="preserve"> профессионального образования в области финансов, бухгалтерского учета, анализа и аудита, по экономическим специальностям</t>
    </r>
  </si>
  <si>
    <t>Кассовое исполнение по расходам местного бюджета по муниципальному казенному образовательному учреждению дополнительного образования детей Детская школа искусств р.п.Охотск за 2016 год</t>
  </si>
  <si>
    <t>И.о. начальника отдела культуры                                М.К. Нуржанова</t>
  </si>
  <si>
    <t>Сачек Мария Анатольевна</t>
  </si>
  <si>
    <t>И.о. начальника отдела культуры                               М.К. Нуржанова</t>
  </si>
  <si>
    <t>Главный бухгалтер                                                      И.Д. Сушкова</t>
  </si>
  <si>
    <t>для расчета балльной оценки качества финансового менеджмента по муниципальному казенному образовательному учреждению дополнительного образования детей Детская школа искусств р.п.Охотск  за 2016 год</t>
  </si>
  <si>
    <t>И.о. начальник отдела культуры                                       М.К. Нуржанова</t>
  </si>
  <si>
    <t>Критерии оценки качества финансового менеджмента по муниципальному казенному образовательному учреждению дополнительного образования детей Детская школа искусств р.п. Охотск за 2016 год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</si>
</sst>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2">
    <xf numFmtId="0" fontId="0" fillId="0" borderId="0" xfId="0"/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6" fillId="0" borderId="0" xfId="0" applyFont="1" applyAlignment="1">
      <alignment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center" vertical="center" wrapText="1"/>
    </xf>
    <xf numFmtId="0" fontId="1" fillId="0" borderId="0" xfId="0" applyFont="1"/>
    <xf numFmtId="0" fontId="9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0" fillId="0" borderId="22" xfId="0" applyFont="1" applyBorder="1" applyAlignment="1">
      <alignment vertical="center" wrapText="1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vertical="center" wrapText="1"/>
    </xf>
    <xf numFmtId="0" fontId="10" fillId="0" borderId="25" xfId="0" applyFont="1" applyBorder="1" applyAlignment="1">
      <alignment horizontal="center" vertical="center"/>
    </xf>
    <xf numFmtId="0" fontId="10" fillId="0" borderId="24" xfId="0" applyFont="1" applyBorder="1"/>
    <xf numFmtId="0" fontId="4" fillId="0" borderId="25" xfId="0" applyFont="1" applyBorder="1" applyAlignment="1">
      <alignment horizontal="center" vertical="center"/>
    </xf>
    <xf numFmtId="0" fontId="10" fillId="0" borderId="24" xfId="0" applyFont="1" applyBorder="1" applyAlignment="1">
      <alignment vertical="center" wrapText="1"/>
    </xf>
    <xf numFmtId="0" fontId="9" fillId="0" borderId="0" xfId="0" applyFont="1"/>
    <xf numFmtId="0" fontId="11" fillId="0" borderId="24" xfId="0" applyFont="1" applyBorder="1" applyAlignment="1">
      <alignment vertical="center"/>
    </xf>
    <xf numFmtId="0" fontId="11" fillId="0" borderId="25" xfId="0" applyFont="1" applyBorder="1" applyAlignment="1">
      <alignment horizontal="center" vertical="center"/>
    </xf>
    <xf numFmtId="0" fontId="11" fillId="0" borderId="24" xfId="0" applyFont="1" applyBorder="1" applyAlignment="1">
      <alignment vertical="center" wrapText="1"/>
    </xf>
    <xf numFmtId="0" fontId="12" fillId="0" borderId="25" xfId="0" applyFont="1" applyBorder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 vertical="center" wrapText="1"/>
    </xf>
    <xf numFmtId="0" fontId="6" fillId="0" borderId="0" xfId="0" applyFont="1" applyAlignment="1">
      <alignment wrapText="1"/>
    </xf>
    <xf numFmtId="0" fontId="8" fillId="0" borderId="0" xfId="0" applyFont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49" fontId="9" fillId="0" borderId="0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4" fontId="10" fillId="0" borderId="0" xfId="0" applyNumberFormat="1" applyFont="1" applyBorder="1" applyAlignment="1">
      <alignment horizontal="center" vertical="center"/>
    </xf>
    <xf numFmtId="4" fontId="4" fillId="0" borderId="0" xfId="0" applyNumberFormat="1" applyFont="1" applyBorder="1" applyAlignment="1">
      <alignment horizontal="center" vertical="center"/>
    </xf>
    <xf numFmtId="4" fontId="11" fillId="0" borderId="0" xfId="0" applyNumberFormat="1" applyFont="1" applyBorder="1" applyAlignment="1">
      <alignment horizontal="center" vertical="center"/>
    </xf>
    <xf numFmtId="4" fontId="12" fillId="0" borderId="0" xfId="0" applyNumberFormat="1" applyFont="1" applyBorder="1" applyAlignment="1">
      <alignment horizontal="center" vertical="center"/>
    </xf>
    <xf numFmtId="0" fontId="1" fillId="0" borderId="0" xfId="0" applyFont="1" applyBorder="1"/>
    <xf numFmtId="4" fontId="10" fillId="0" borderId="23" xfId="0" applyNumberFormat="1" applyFont="1" applyBorder="1" applyAlignment="1">
      <alignment horizontal="center" vertical="center"/>
    </xf>
    <xf numFmtId="4" fontId="10" fillId="0" borderId="25" xfId="0" applyNumberFormat="1" applyFont="1" applyBorder="1" applyAlignment="1">
      <alignment horizontal="center" vertical="center"/>
    </xf>
    <xf numFmtId="4" fontId="4" fillId="0" borderId="25" xfId="0" applyNumberFormat="1" applyFont="1" applyBorder="1" applyAlignment="1">
      <alignment horizontal="center" vertical="center"/>
    </xf>
    <xf numFmtId="4" fontId="11" fillId="0" borderId="25" xfId="0" applyNumberFormat="1" applyFont="1" applyBorder="1" applyAlignment="1">
      <alignment horizontal="center" vertical="center"/>
    </xf>
    <xf numFmtId="4" fontId="12" fillId="0" borderId="25" xfId="0" applyNumberFormat="1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4" fontId="12" fillId="0" borderId="1" xfId="0" applyNumberFormat="1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left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11" fillId="0" borderId="8" xfId="0" applyFont="1" applyBorder="1" applyAlignment="1">
      <alignment horizontal="left" vertical="center" wrapText="1"/>
    </xf>
    <xf numFmtId="0" fontId="11" fillId="0" borderId="9" xfId="0" applyFont="1" applyBorder="1" applyAlignment="1">
      <alignment horizontal="left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2" fillId="0" borderId="0" xfId="0" applyFont="1"/>
    <xf numFmtId="0" fontId="2" fillId="0" borderId="0" xfId="0" applyFont="1" applyBorder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0" fontId="12" fillId="0" borderId="6" xfId="0" applyFont="1" applyBorder="1" applyAlignment="1">
      <alignment horizontal="left" vertical="center" wrapText="1"/>
    </xf>
    <xf numFmtId="0" fontId="13" fillId="0" borderId="6" xfId="0" applyFont="1" applyBorder="1" applyAlignment="1">
      <alignment horizontal="left" vertical="center" wrapText="1"/>
    </xf>
    <xf numFmtId="0" fontId="12" fillId="0" borderId="7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3" fillId="0" borderId="0" xfId="0" applyFont="1" applyAlignment="1">
      <alignment wrapText="1"/>
    </xf>
    <xf numFmtId="0" fontId="0" fillId="0" borderId="0" xfId="0" applyAlignment="1">
      <alignment wrapText="1"/>
    </xf>
    <xf numFmtId="0" fontId="6" fillId="0" borderId="0" xfId="0" applyFont="1" applyAlignment="1">
      <alignment wrapText="1"/>
    </xf>
    <xf numFmtId="0" fontId="9" fillId="0" borderId="20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0" fillId="0" borderId="21" xfId="0" applyBorder="1" applyAlignment="1">
      <alignment horizontal="center" vertical="center"/>
    </xf>
    <xf numFmtId="0" fontId="3" fillId="0" borderId="0" xfId="0" applyFont="1" applyAlignment="1">
      <alignment horizontal="right" wrapText="1"/>
    </xf>
    <xf numFmtId="0" fontId="6" fillId="0" borderId="0" xfId="0" applyFont="1" applyAlignment="1">
      <alignment horizontal="righ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514"/>
  <sheetViews>
    <sheetView tabSelected="1" workbookViewId="0">
      <selection activeCell="A59" sqref="A59:E59"/>
    </sheetView>
  </sheetViews>
  <sheetFormatPr defaultRowHeight="18.75"/>
  <cols>
    <col min="1" max="1" width="20.7109375" style="1" customWidth="1"/>
    <col min="2" max="2" width="24.140625" style="1" customWidth="1"/>
    <col min="3" max="3" width="11.42578125" style="1" customWidth="1"/>
    <col min="4" max="4" width="8.7109375" style="1" customWidth="1"/>
    <col min="5" max="5" width="20.28515625" style="1" customWidth="1"/>
    <col min="6" max="16384" width="9.140625" style="1"/>
  </cols>
  <sheetData>
    <row r="1" spans="1:10">
      <c r="D1" s="83" t="s">
        <v>76</v>
      </c>
      <c r="E1" s="84"/>
    </row>
    <row r="4" spans="1:10" ht="77.25" customHeight="1" thickBot="1">
      <c r="A4" s="85" t="s">
        <v>112</v>
      </c>
      <c r="B4" s="85"/>
      <c r="C4" s="85"/>
      <c r="D4" s="85"/>
      <c r="E4" s="85"/>
    </row>
    <row r="5" spans="1:10" ht="57.75" customHeight="1" thickBot="1">
      <c r="A5" s="60" t="s">
        <v>0</v>
      </c>
      <c r="B5" s="61" t="s">
        <v>1</v>
      </c>
      <c r="C5" s="61" t="s">
        <v>2</v>
      </c>
      <c r="D5" s="61" t="s">
        <v>3</v>
      </c>
      <c r="E5" s="62" t="s">
        <v>4</v>
      </c>
      <c r="F5" s="2"/>
      <c r="G5" s="2"/>
      <c r="H5" s="2"/>
      <c r="I5" s="2"/>
      <c r="J5" s="2"/>
    </row>
    <row r="6" spans="1:10" ht="11.25" customHeight="1" thickBot="1">
      <c r="A6" s="69">
        <v>1</v>
      </c>
      <c r="B6" s="70">
        <v>2</v>
      </c>
      <c r="C6" s="70">
        <v>3</v>
      </c>
      <c r="D6" s="70">
        <v>4</v>
      </c>
      <c r="E6" s="71">
        <v>5</v>
      </c>
    </row>
    <row r="7" spans="1:10" ht="17.25" customHeight="1">
      <c r="A7" s="88" t="s">
        <v>5</v>
      </c>
      <c r="B7" s="63" t="s">
        <v>6</v>
      </c>
      <c r="C7" s="86" t="s">
        <v>8</v>
      </c>
      <c r="D7" s="86">
        <v>5</v>
      </c>
      <c r="E7" s="87" t="s">
        <v>12</v>
      </c>
    </row>
    <row r="8" spans="1:10" ht="26.25" customHeight="1">
      <c r="A8" s="76"/>
      <c r="B8" s="82" t="s">
        <v>7</v>
      </c>
      <c r="C8" s="81"/>
      <c r="D8" s="81"/>
      <c r="E8" s="78"/>
    </row>
    <row r="9" spans="1:10" ht="29.25" customHeight="1">
      <c r="A9" s="76"/>
      <c r="B9" s="82"/>
      <c r="C9" s="81"/>
      <c r="D9" s="81"/>
      <c r="E9" s="78"/>
    </row>
    <row r="10" spans="1:10" ht="24" customHeight="1">
      <c r="A10" s="76"/>
      <c r="B10" s="82"/>
      <c r="C10" s="81"/>
      <c r="D10" s="81"/>
      <c r="E10" s="78"/>
    </row>
    <row r="11" spans="1:10" ht="47.25" customHeight="1">
      <c r="A11" s="76"/>
      <c r="B11" s="64" t="s">
        <v>9</v>
      </c>
      <c r="C11" s="81"/>
      <c r="D11" s="81"/>
      <c r="E11" s="78"/>
    </row>
    <row r="12" spans="1:10" ht="20.25" customHeight="1">
      <c r="A12" s="76" t="s">
        <v>13</v>
      </c>
      <c r="B12" s="64" t="s">
        <v>10</v>
      </c>
      <c r="C12" s="80" t="s">
        <v>8</v>
      </c>
      <c r="D12" s="80">
        <v>5</v>
      </c>
      <c r="E12" s="78" t="s">
        <v>12</v>
      </c>
    </row>
    <row r="13" spans="1:10" ht="37.5" customHeight="1">
      <c r="A13" s="76"/>
      <c r="B13" s="82" t="s">
        <v>11</v>
      </c>
      <c r="C13" s="81"/>
      <c r="D13" s="81"/>
      <c r="E13" s="78"/>
    </row>
    <row r="14" spans="1:10" ht="25.5" customHeight="1">
      <c r="A14" s="76"/>
      <c r="B14" s="82"/>
      <c r="C14" s="81"/>
      <c r="D14" s="81"/>
      <c r="E14" s="78"/>
    </row>
    <row r="15" spans="1:10" ht="24.75" customHeight="1">
      <c r="A15" s="76"/>
      <c r="B15" s="82"/>
      <c r="C15" s="81"/>
      <c r="D15" s="81"/>
      <c r="E15" s="78"/>
    </row>
    <row r="16" spans="1:10" ht="36">
      <c r="A16" s="76"/>
      <c r="B16" s="64" t="s">
        <v>9</v>
      </c>
      <c r="C16" s="81"/>
      <c r="D16" s="81"/>
      <c r="E16" s="78"/>
    </row>
    <row r="17" spans="1:5" ht="24">
      <c r="A17" s="76" t="s">
        <v>16</v>
      </c>
      <c r="B17" s="64" t="s">
        <v>14</v>
      </c>
      <c r="C17" s="80" t="s">
        <v>8</v>
      </c>
      <c r="D17" s="80">
        <v>5</v>
      </c>
      <c r="E17" s="78" t="s">
        <v>18</v>
      </c>
    </row>
    <row r="18" spans="1:5" ht="28.5" customHeight="1">
      <c r="A18" s="76"/>
      <c r="B18" s="82" t="s">
        <v>15</v>
      </c>
      <c r="C18" s="81"/>
      <c r="D18" s="81"/>
      <c r="E18" s="78"/>
    </row>
    <row r="19" spans="1:5" ht="24.75" customHeight="1">
      <c r="A19" s="76"/>
      <c r="B19" s="82"/>
      <c r="C19" s="81"/>
      <c r="D19" s="81"/>
      <c r="E19" s="78"/>
    </row>
    <row r="20" spans="1:5" ht="26.25" customHeight="1">
      <c r="A20" s="76"/>
      <c r="B20" s="82" t="s">
        <v>17</v>
      </c>
      <c r="C20" s="81"/>
      <c r="D20" s="81"/>
      <c r="E20" s="78"/>
    </row>
    <row r="21" spans="1:5" ht="44.25" customHeight="1">
      <c r="A21" s="76"/>
      <c r="B21" s="82"/>
      <c r="C21" s="81"/>
      <c r="D21" s="81"/>
      <c r="E21" s="78"/>
    </row>
    <row r="22" spans="1:5">
      <c r="A22" s="76" t="s">
        <v>19</v>
      </c>
      <c r="B22" s="82"/>
      <c r="C22" s="54"/>
      <c r="D22" s="54"/>
      <c r="E22" s="56"/>
    </row>
    <row r="23" spans="1:5">
      <c r="A23" s="76" t="s">
        <v>73</v>
      </c>
      <c r="B23" s="64" t="s">
        <v>20</v>
      </c>
      <c r="C23" s="80" t="s">
        <v>8</v>
      </c>
      <c r="D23" s="80">
        <v>4</v>
      </c>
      <c r="E23" s="78" t="s">
        <v>22</v>
      </c>
    </row>
    <row r="24" spans="1:5" ht="21" customHeight="1">
      <c r="A24" s="76"/>
      <c r="B24" s="82" t="s">
        <v>21</v>
      </c>
      <c r="C24" s="81"/>
      <c r="D24" s="81"/>
      <c r="E24" s="78"/>
    </row>
    <row r="25" spans="1:5" ht="51" customHeight="1">
      <c r="A25" s="76"/>
      <c r="B25" s="82"/>
      <c r="C25" s="81"/>
      <c r="D25" s="81"/>
      <c r="E25" s="78"/>
    </row>
    <row r="26" spans="1:5">
      <c r="A26" s="76" t="s">
        <v>74</v>
      </c>
      <c r="B26" s="64" t="s">
        <v>23</v>
      </c>
      <c r="C26" s="80" t="s">
        <v>8</v>
      </c>
      <c r="D26" s="80">
        <v>5</v>
      </c>
      <c r="E26" s="78" t="s">
        <v>26</v>
      </c>
    </row>
    <row r="27" spans="1:5" ht="24">
      <c r="A27" s="76"/>
      <c r="B27" s="64" t="s">
        <v>24</v>
      </c>
      <c r="C27" s="81"/>
      <c r="D27" s="81"/>
      <c r="E27" s="78"/>
    </row>
    <row r="28" spans="1:5" ht="64.5" customHeight="1">
      <c r="A28" s="76"/>
      <c r="B28" s="64" t="s">
        <v>25</v>
      </c>
      <c r="C28" s="81"/>
      <c r="D28" s="81"/>
      <c r="E28" s="78"/>
    </row>
    <row r="29" spans="1:5" ht="30.75" customHeight="1">
      <c r="A29" s="76" t="s">
        <v>27</v>
      </c>
      <c r="B29" s="82"/>
      <c r="C29" s="54"/>
      <c r="D29" s="54"/>
      <c r="E29" s="56"/>
    </row>
    <row r="30" spans="1:5" ht="17.25" customHeight="1">
      <c r="A30" s="76" t="s">
        <v>28</v>
      </c>
      <c r="B30" s="64" t="s">
        <v>29</v>
      </c>
      <c r="C30" s="80" t="s">
        <v>8</v>
      </c>
      <c r="D30" s="80">
        <v>5</v>
      </c>
      <c r="E30" s="78" t="s">
        <v>26</v>
      </c>
    </row>
    <row r="31" spans="1:5" ht="72" customHeight="1">
      <c r="A31" s="77"/>
      <c r="B31" s="64" t="s">
        <v>30</v>
      </c>
      <c r="C31" s="81"/>
      <c r="D31" s="81"/>
      <c r="E31" s="78"/>
    </row>
    <row r="32" spans="1:5" ht="77.25" customHeight="1">
      <c r="A32" s="77"/>
      <c r="B32" s="64" t="s">
        <v>31</v>
      </c>
      <c r="C32" s="81"/>
      <c r="D32" s="81"/>
      <c r="E32" s="78"/>
    </row>
    <row r="33" spans="1:5" ht="51.75" customHeight="1">
      <c r="A33" s="53"/>
      <c r="B33" s="64" t="s">
        <v>32</v>
      </c>
      <c r="C33" s="81"/>
      <c r="D33" s="81"/>
      <c r="E33" s="78"/>
    </row>
    <row r="34" spans="1:5" ht="25.5" customHeight="1">
      <c r="A34" s="76" t="s">
        <v>33</v>
      </c>
      <c r="B34" s="64" t="s">
        <v>34</v>
      </c>
      <c r="C34" s="80" t="s">
        <v>8</v>
      </c>
      <c r="D34" s="80">
        <v>0</v>
      </c>
      <c r="E34" s="78" t="s">
        <v>26</v>
      </c>
    </row>
    <row r="35" spans="1:5" ht="22.5" customHeight="1">
      <c r="A35" s="76"/>
      <c r="B35" s="82" t="s">
        <v>35</v>
      </c>
      <c r="C35" s="81"/>
      <c r="D35" s="81"/>
      <c r="E35" s="78"/>
    </row>
    <row r="36" spans="1:5" ht="33" customHeight="1">
      <c r="A36" s="76"/>
      <c r="B36" s="82"/>
      <c r="C36" s="81"/>
      <c r="D36" s="81"/>
      <c r="E36" s="78"/>
    </row>
    <row r="37" spans="1:5" ht="33" customHeight="1">
      <c r="A37" s="76"/>
      <c r="B37" s="82"/>
      <c r="C37" s="81"/>
      <c r="D37" s="81"/>
      <c r="E37" s="78"/>
    </row>
    <row r="38" spans="1:5" ht="28.5" customHeight="1">
      <c r="A38" s="76"/>
      <c r="B38" s="82"/>
      <c r="C38" s="81"/>
      <c r="D38" s="81"/>
      <c r="E38" s="78"/>
    </row>
    <row r="39" spans="1:5">
      <c r="A39" s="76" t="s">
        <v>36</v>
      </c>
      <c r="B39" s="82"/>
      <c r="C39" s="54"/>
      <c r="D39" s="54"/>
      <c r="E39" s="56"/>
    </row>
    <row r="40" spans="1:5" ht="85.5" customHeight="1">
      <c r="A40" s="76" t="s">
        <v>37</v>
      </c>
      <c r="B40" s="64" t="s">
        <v>38</v>
      </c>
      <c r="C40" s="80" t="s">
        <v>40</v>
      </c>
      <c r="D40" s="80">
        <v>5</v>
      </c>
      <c r="E40" s="78" t="s">
        <v>41</v>
      </c>
    </row>
    <row r="41" spans="1:5" ht="83.25" customHeight="1">
      <c r="A41" s="76"/>
      <c r="B41" s="64" t="s">
        <v>39</v>
      </c>
      <c r="C41" s="80"/>
      <c r="D41" s="81"/>
      <c r="E41" s="78"/>
    </row>
    <row r="42" spans="1:5" ht="72">
      <c r="A42" s="76" t="s">
        <v>53</v>
      </c>
      <c r="B42" s="64" t="s">
        <v>54</v>
      </c>
      <c r="C42" s="80" t="s">
        <v>40</v>
      </c>
      <c r="D42" s="80">
        <v>5</v>
      </c>
      <c r="E42" s="78" t="s">
        <v>41</v>
      </c>
    </row>
    <row r="43" spans="1:5" ht="72">
      <c r="A43" s="76"/>
      <c r="B43" s="64" t="s">
        <v>55</v>
      </c>
      <c r="C43" s="80"/>
      <c r="D43" s="81"/>
      <c r="E43" s="78"/>
    </row>
    <row r="44" spans="1:5" ht="72">
      <c r="A44" s="76" t="s">
        <v>56</v>
      </c>
      <c r="B44" s="64" t="s">
        <v>57</v>
      </c>
      <c r="C44" s="80" t="s">
        <v>40</v>
      </c>
      <c r="D44" s="80">
        <v>5</v>
      </c>
      <c r="E44" s="78" t="s">
        <v>41</v>
      </c>
    </row>
    <row r="45" spans="1:5" ht="60">
      <c r="A45" s="76"/>
      <c r="B45" s="64" t="s">
        <v>58</v>
      </c>
      <c r="C45" s="80"/>
      <c r="D45" s="81"/>
      <c r="E45" s="78"/>
    </row>
    <row r="46" spans="1:5">
      <c r="A46" s="76" t="s">
        <v>42</v>
      </c>
      <c r="B46" s="82"/>
      <c r="C46" s="54"/>
      <c r="D46" s="54"/>
      <c r="E46" s="56"/>
    </row>
    <row r="47" spans="1:5" ht="45" customHeight="1">
      <c r="A47" s="76" t="s">
        <v>43</v>
      </c>
      <c r="B47" s="64" t="s">
        <v>44</v>
      </c>
      <c r="C47" s="80" t="s">
        <v>40</v>
      </c>
      <c r="D47" s="80">
        <v>5</v>
      </c>
      <c r="E47" s="78" t="s">
        <v>47</v>
      </c>
    </row>
    <row r="48" spans="1:5" ht="60">
      <c r="A48" s="76"/>
      <c r="B48" s="64" t="s">
        <v>45</v>
      </c>
      <c r="C48" s="80"/>
      <c r="D48" s="81"/>
      <c r="E48" s="78"/>
    </row>
    <row r="49" spans="1:5" ht="24">
      <c r="A49" s="76"/>
      <c r="B49" s="64" t="s">
        <v>46</v>
      </c>
      <c r="C49" s="80"/>
      <c r="D49" s="81"/>
      <c r="E49" s="78"/>
    </row>
    <row r="50" spans="1:5" ht="23.25" customHeight="1">
      <c r="A50" s="76" t="s">
        <v>48</v>
      </c>
      <c r="B50" s="64" t="s">
        <v>49</v>
      </c>
      <c r="C50" s="80" t="s">
        <v>8</v>
      </c>
      <c r="D50" s="80">
        <v>5</v>
      </c>
      <c r="E50" s="78" t="s">
        <v>52</v>
      </c>
    </row>
    <row r="51" spans="1:5" ht="22.5" customHeight="1">
      <c r="A51" s="77"/>
      <c r="B51" s="82" t="s">
        <v>50</v>
      </c>
      <c r="C51" s="81"/>
      <c r="D51" s="81"/>
      <c r="E51" s="79"/>
    </row>
    <row r="52" spans="1:5" s="30" customFormat="1" ht="22.5" customHeight="1">
      <c r="A52" s="77"/>
      <c r="B52" s="82"/>
      <c r="C52" s="81"/>
      <c r="D52" s="81"/>
      <c r="E52" s="79"/>
    </row>
    <row r="53" spans="1:5">
      <c r="A53" s="77"/>
      <c r="B53" s="82"/>
      <c r="C53" s="81"/>
      <c r="D53" s="81"/>
      <c r="E53" s="79"/>
    </row>
    <row r="54" spans="1:5" ht="42" customHeight="1">
      <c r="A54" s="53"/>
      <c r="B54" s="64" t="s">
        <v>51</v>
      </c>
      <c r="C54" s="72"/>
      <c r="D54" s="72"/>
      <c r="E54" s="56"/>
    </row>
    <row r="55" spans="1:5" s="7" customFormat="1" ht="15" customHeight="1" thickBot="1">
      <c r="A55" s="65" t="s">
        <v>75</v>
      </c>
      <c r="B55" s="66"/>
      <c r="C55" s="67"/>
      <c r="D55" s="67">
        <f>D7+D12+D17+D23+D26+D30+D34+D40+D42+D44+D47+D50</f>
        <v>54</v>
      </c>
      <c r="E55" s="68"/>
    </row>
    <row r="56" spans="1:5" s="7" customFormat="1" ht="15" customHeight="1">
      <c r="A56" s="12"/>
      <c r="B56" s="12"/>
      <c r="C56" s="13"/>
      <c r="D56" s="13"/>
      <c r="E56" s="13"/>
    </row>
    <row r="57" spans="1:5" s="7" customFormat="1" ht="11.25" customHeight="1">
      <c r="A57" s="8"/>
      <c r="B57" s="8"/>
    </row>
    <row r="58" spans="1:5" s="7" customFormat="1" ht="11.25" customHeight="1">
      <c r="A58" s="8"/>
      <c r="B58" s="8"/>
    </row>
    <row r="59" spans="1:5" s="7" customFormat="1">
      <c r="A59" s="89" t="s">
        <v>111</v>
      </c>
      <c r="B59" s="90"/>
      <c r="C59" s="90"/>
      <c r="D59" s="90"/>
      <c r="E59" s="90"/>
    </row>
    <row r="60" spans="1:5" s="7" customFormat="1">
      <c r="A60" s="8"/>
      <c r="B60" s="11"/>
      <c r="C60" s="11"/>
      <c r="D60" s="11"/>
      <c r="E60" s="11"/>
    </row>
    <row r="61" spans="1:5" s="7" customFormat="1">
      <c r="A61" s="8"/>
      <c r="B61" s="11"/>
      <c r="C61" s="11"/>
      <c r="D61" s="11"/>
      <c r="E61" s="11"/>
    </row>
    <row r="62" spans="1:5" s="7" customFormat="1" ht="15" customHeight="1">
      <c r="A62" s="8"/>
      <c r="B62" s="8"/>
    </row>
    <row r="63" spans="1:5" s="7" customFormat="1">
      <c r="A63" s="74" t="s">
        <v>107</v>
      </c>
      <c r="B63" s="75"/>
    </row>
    <row r="64" spans="1:5" s="7" customFormat="1">
      <c r="A64" s="74" t="s">
        <v>77</v>
      </c>
      <c r="B64" s="75"/>
    </row>
    <row r="65" spans="1:5" s="7" customFormat="1">
      <c r="A65" s="8"/>
      <c r="B65" s="8"/>
    </row>
    <row r="66" spans="1:5" s="7" customFormat="1">
      <c r="A66" s="8"/>
      <c r="B66" s="8"/>
    </row>
    <row r="67" spans="1:5" s="7" customFormat="1">
      <c r="A67" s="8"/>
      <c r="B67" s="8"/>
    </row>
    <row r="68" spans="1:5" s="7" customFormat="1">
      <c r="A68" s="5"/>
      <c r="B68" s="5"/>
      <c r="C68" s="6"/>
      <c r="D68" s="6"/>
      <c r="E68" s="6"/>
    </row>
    <row r="69" spans="1:5" s="7" customFormat="1">
      <c r="A69" s="5"/>
      <c r="B69" s="5"/>
      <c r="C69" s="6"/>
      <c r="D69" s="6"/>
      <c r="E69" s="6"/>
    </row>
    <row r="70" spans="1:5" s="7" customFormat="1">
      <c r="A70" s="5"/>
      <c r="B70" s="5"/>
      <c r="C70" s="6"/>
      <c r="D70" s="6"/>
      <c r="E70" s="6"/>
    </row>
    <row r="71" spans="1:5" s="7" customFormat="1">
      <c r="A71" s="5"/>
      <c r="B71" s="5"/>
    </row>
    <row r="72" spans="1:5" s="7" customFormat="1">
      <c r="A72" s="5"/>
      <c r="B72" s="5"/>
    </row>
    <row r="73" spans="1:5" s="7" customFormat="1">
      <c r="A73" s="5"/>
      <c r="B73" s="5"/>
    </row>
    <row r="74" spans="1:5" s="7" customFormat="1">
      <c r="A74" s="5"/>
      <c r="B74" s="5"/>
    </row>
    <row r="75" spans="1:5" s="7" customFormat="1">
      <c r="A75" s="5"/>
      <c r="B75" s="5"/>
    </row>
    <row r="76" spans="1:5" s="7" customFormat="1">
      <c r="A76" s="5"/>
      <c r="B76" s="5"/>
    </row>
    <row r="77" spans="1:5" s="7" customFormat="1">
      <c r="A77" s="5"/>
      <c r="B77" s="5"/>
    </row>
    <row r="78" spans="1:5" s="7" customFormat="1">
      <c r="A78" s="5"/>
      <c r="B78" s="5"/>
    </row>
    <row r="79" spans="1:5" s="7" customFormat="1">
      <c r="A79" s="5"/>
      <c r="B79" s="5"/>
    </row>
    <row r="80" spans="1:5" s="7" customFormat="1">
      <c r="A80" s="5"/>
      <c r="B80" s="5"/>
    </row>
    <row r="81" spans="1:2" s="7" customFormat="1">
      <c r="A81" s="5"/>
      <c r="B81" s="5"/>
    </row>
    <row r="82" spans="1:2" s="7" customFormat="1">
      <c r="A82" s="5"/>
      <c r="B82" s="5"/>
    </row>
    <row r="83" spans="1:2" s="7" customFormat="1">
      <c r="A83" s="5"/>
      <c r="B83" s="5"/>
    </row>
    <row r="84" spans="1:2" s="7" customFormat="1">
      <c r="A84" s="5"/>
      <c r="B84" s="5"/>
    </row>
    <row r="85" spans="1:2" s="7" customFormat="1">
      <c r="A85" s="5"/>
      <c r="B85" s="5"/>
    </row>
    <row r="86" spans="1:2" s="7" customFormat="1">
      <c r="A86" s="5"/>
      <c r="B86" s="5"/>
    </row>
    <row r="87" spans="1:2" s="7" customFormat="1">
      <c r="A87" s="8"/>
      <c r="B87" s="8"/>
    </row>
    <row r="88" spans="1:2" s="7" customFormat="1">
      <c r="A88" s="8"/>
      <c r="B88" s="8"/>
    </row>
    <row r="89" spans="1:2" s="7" customFormat="1">
      <c r="A89" s="8"/>
      <c r="B89" s="8"/>
    </row>
    <row r="90" spans="1:2" s="7" customFormat="1">
      <c r="A90" s="8"/>
      <c r="B90" s="8"/>
    </row>
    <row r="91" spans="1:2" s="7" customFormat="1">
      <c r="A91" s="8"/>
      <c r="B91" s="8"/>
    </row>
    <row r="92" spans="1:2" s="7" customFormat="1">
      <c r="A92" s="8"/>
      <c r="B92" s="8"/>
    </row>
    <row r="93" spans="1:2" s="7" customFormat="1">
      <c r="A93" s="8"/>
      <c r="B93" s="8"/>
    </row>
    <row r="94" spans="1:2" s="7" customFormat="1">
      <c r="A94" s="8"/>
      <c r="B94" s="8"/>
    </row>
    <row r="95" spans="1:2" s="7" customFormat="1">
      <c r="A95" s="8"/>
      <c r="B95" s="8"/>
    </row>
    <row r="96" spans="1:2" s="7" customFormat="1">
      <c r="A96" s="8"/>
      <c r="B96" s="8"/>
    </row>
    <row r="97" spans="1:2" s="7" customFormat="1">
      <c r="A97" s="8"/>
      <c r="B97" s="8"/>
    </row>
    <row r="98" spans="1:2" s="7" customFormat="1"/>
    <row r="99" spans="1:2" s="7" customFormat="1"/>
    <row r="100" spans="1:2" s="7" customFormat="1"/>
    <row r="101" spans="1:2" s="7" customFormat="1"/>
    <row r="102" spans="1:2" s="7" customFormat="1"/>
    <row r="103" spans="1:2" s="7" customFormat="1"/>
    <row r="104" spans="1:2" s="7" customFormat="1"/>
    <row r="105" spans="1:2" s="7" customFormat="1"/>
    <row r="106" spans="1:2" s="7" customFormat="1"/>
    <row r="107" spans="1:2" s="7" customFormat="1"/>
    <row r="108" spans="1:2" s="7" customFormat="1"/>
    <row r="109" spans="1:2" s="7" customFormat="1"/>
    <row r="110" spans="1:2" s="7" customFormat="1"/>
    <row r="111" spans="1:2" s="7" customFormat="1"/>
    <row r="112" spans="1:2" s="7" customFormat="1"/>
    <row r="113" s="7" customFormat="1"/>
    <row r="114" s="7" customFormat="1"/>
    <row r="115" s="7" customFormat="1"/>
    <row r="116" s="7" customFormat="1"/>
    <row r="117" s="7" customFormat="1"/>
    <row r="118" s="7" customFormat="1"/>
    <row r="119" s="7" customFormat="1"/>
    <row r="120" s="7" customFormat="1"/>
    <row r="121" s="7" customFormat="1"/>
    <row r="122" s="7" customFormat="1"/>
    <row r="123" s="7" customFormat="1"/>
    <row r="124" s="7" customFormat="1"/>
    <row r="125" s="7" customFormat="1"/>
    <row r="126" s="7" customFormat="1"/>
    <row r="127" s="7" customFormat="1"/>
    <row r="128" s="7" customFormat="1"/>
    <row r="129" s="7" customFormat="1"/>
    <row r="130" s="7" customFormat="1"/>
    <row r="131" s="7" customFormat="1"/>
    <row r="132" s="7" customFormat="1"/>
    <row r="133" s="7" customFormat="1"/>
    <row r="134" s="7" customFormat="1"/>
    <row r="135" s="7" customFormat="1"/>
    <row r="136" s="7" customFormat="1"/>
    <row r="137" s="7" customFormat="1"/>
    <row r="138" s="7" customFormat="1"/>
    <row r="139" s="7" customFormat="1"/>
    <row r="140" s="7" customFormat="1"/>
    <row r="141" s="7" customFormat="1"/>
    <row r="142" s="7" customFormat="1"/>
    <row r="143" s="7" customFormat="1"/>
    <row r="144" s="7" customFormat="1"/>
    <row r="145" s="7" customFormat="1"/>
    <row r="146" s="7" customFormat="1"/>
    <row r="147" s="7" customFormat="1"/>
    <row r="148" s="7" customFormat="1"/>
    <row r="149" s="7" customFormat="1"/>
    <row r="150" s="7" customFormat="1"/>
    <row r="151" s="7" customFormat="1"/>
    <row r="152" s="7" customFormat="1"/>
    <row r="153" s="7" customFormat="1"/>
    <row r="154" s="7" customFormat="1"/>
    <row r="155" s="7" customFormat="1"/>
    <row r="156" s="7" customFormat="1"/>
    <row r="157" s="7" customFormat="1"/>
    <row r="158" s="7" customFormat="1"/>
    <row r="159" s="7" customFormat="1"/>
    <row r="160" s="7" customFormat="1"/>
    <row r="161" s="7" customFormat="1"/>
    <row r="162" s="7" customFormat="1"/>
    <row r="163" s="7" customFormat="1"/>
    <row r="164" s="7" customFormat="1"/>
    <row r="165" s="7" customFormat="1"/>
    <row r="166" s="7" customFormat="1"/>
    <row r="167" s="7" customFormat="1"/>
    <row r="168" s="7" customFormat="1"/>
    <row r="169" s="7" customFormat="1"/>
    <row r="170" s="7" customFormat="1"/>
    <row r="171" s="7" customFormat="1"/>
    <row r="172" s="7" customFormat="1"/>
    <row r="173" s="7" customFormat="1"/>
    <row r="174" s="7" customFormat="1"/>
    <row r="175" s="7" customFormat="1"/>
    <row r="176" s="7" customFormat="1"/>
    <row r="177" s="7" customFormat="1"/>
    <row r="178" s="7" customFormat="1"/>
    <row r="179" s="7" customFormat="1"/>
    <row r="180" s="7" customFormat="1"/>
    <row r="181" s="7" customFormat="1"/>
    <row r="182" s="7" customFormat="1"/>
    <row r="183" s="7" customFormat="1"/>
    <row r="184" s="7" customFormat="1"/>
    <row r="185" s="7" customFormat="1"/>
    <row r="186" s="7" customFormat="1"/>
    <row r="187" s="7" customFormat="1"/>
    <row r="188" s="7" customFormat="1"/>
    <row r="189" s="7" customFormat="1"/>
    <row r="190" s="7" customFormat="1"/>
    <row r="191" s="7" customFormat="1"/>
    <row r="192" s="7" customFormat="1"/>
    <row r="193" s="7" customFormat="1"/>
    <row r="194" s="7" customFormat="1"/>
    <row r="195" s="7" customFormat="1"/>
    <row r="196" s="7" customFormat="1"/>
    <row r="197" s="7" customFormat="1"/>
    <row r="198" s="7" customFormat="1"/>
    <row r="199" s="7" customFormat="1"/>
    <row r="200" s="7" customFormat="1"/>
    <row r="201" s="7" customFormat="1"/>
    <row r="202" s="7" customFormat="1"/>
    <row r="203" s="7" customFormat="1"/>
    <row r="204" s="7" customFormat="1"/>
    <row r="205" s="7" customFormat="1"/>
    <row r="206" s="7" customFormat="1"/>
    <row r="207" s="7" customFormat="1"/>
    <row r="208" s="7" customFormat="1"/>
    <row r="209" s="7" customFormat="1"/>
    <row r="210" s="7" customFormat="1"/>
    <row r="211" s="7" customFormat="1"/>
    <row r="212" s="7" customFormat="1"/>
    <row r="213" s="7" customFormat="1"/>
    <row r="214" s="7" customFormat="1"/>
    <row r="215" s="7" customFormat="1"/>
    <row r="216" s="7" customFormat="1"/>
    <row r="217" s="7" customFormat="1"/>
    <row r="218" s="7" customFormat="1"/>
    <row r="219" s="7" customFormat="1"/>
    <row r="220" s="7" customFormat="1"/>
    <row r="221" s="7" customFormat="1"/>
    <row r="222" s="7" customFormat="1"/>
    <row r="223" s="7" customFormat="1"/>
    <row r="224" s="7" customFormat="1"/>
    <row r="225" s="7" customFormat="1"/>
    <row r="226" s="7" customFormat="1"/>
    <row r="227" s="7" customFormat="1"/>
    <row r="228" s="7" customFormat="1"/>
    <row r="229" s="7" customFormat="1"/>
    <row r="230" s="7" customFormat="1"/>
    <row r="231" s="7" customFormat="1"/>
    <row r="232" s="7" customFormat="1"/>
    <row r="233" s="7" customFormat="1"/>
    <row r="234" s="7" customFormat="1"/>
    <row r="235" s="7" customFormat="1"/>
    <row r="236" s="7" customFormat="1"/>
    <row r="237" s="7" customFormat="1"/>
    <row r="238" s="7" customFormat="1"/>
    <row r="239" s="7" customFormat="1"/>
    <row r="240" s="7" customFormat="1"/>
    <row r="241" s="7" customFormat="1"/>
    <row r="242" s="7" customFormat="1"/>
    <row r="243" s="7" customFormat="1"/>
    <row r="244" s="7" customFormat="1"/>
    <row r="245" s="7" customFormat="1"/>
    <row r="246" s="7" customFormat="1"/>
    <row r="247" s="7" customFormat="1"/>
    <row r="248" s="7" customFormat="1"/>
    <row r="249" s="7" customFormat="1"/>
    <row r="250" s="7" customFormat="1"/>
    <row r="251" s="7" customFormat="1"/>
    <row r="252" s="7" customFormat="1"/>
    <row r="253" s="7" customFormat="1"/>
    <row r="254" s="7" customFormat="1"/>
    <row r="255" s="7" customFormat="1"/>
    <row r="256" s="7" customFormat="1"/>
    <row r="257" s="7" customFormat="1"/>
    <row r="258" s="7" customFormat="1"/>
    <row r="259" s="7" customFormat="1"/>
    <row r="260" s="7" customFormat="1"/>
    <row r="261" s="7" customFormat="1"/>
    <row r="262" s="7" customFormat="1"/>
    <row r="263" s="7" customFormat="1"/>
    <row r="264" s="7" customFormat="1"/>
    <row r="265" s="7" customFormat="1"/>
    <row r="266" s="7" customFormat="1"/>
    <row r="267" s="7" customFormat="1"/>
    <row r="268" s="7" customFormat="1"/>
    <row r="269" s="7" customFormat="1"/>
    <row r="270" s="7" customFormat="1"/>
    <row r="271" s="7" customFormat="1"/>
    <row r="272" s="7" customFormat="1"/>
    <row r="273" s="7" customFormat="1"/>
    <row r="274" s="7" customFormat="1"/>
    <row r="275" s="7" customFormat="1"/>
    <row r="276" s="7" customFormat="1"/>
    <row r="277" s="7" customFormat="1"/>
    <row r="278" s="7" customFormat="1"/>
    <row r="279" s="7" customFormat="1"/>
    <row r="280" s="7" customFormat="1"/>
    <row r="281" s="7" customFormat="1"/>
    <row r="282" s="7" customFormat="1"/>
    <row r="283" s="7" customFormat="1"/>
    <row r="284" s="7" customFormat="1"/>
    <row r="285" s="7" customFormat="1"/>
    <row r="286" s="7" customFormat="1"/>
    <row r="287" s="7" customFormat="1"/>
    <row r="288" s="7" customFormat="1"/>
    <row r="289" s="7" customFormat="1"/>
    <row r="290" s="7" customFormat="1"/>
    <row r="291" s="7" customFormat="1"/>
    <row r="292" s="7" customFormat="1"/>
    <row r="293" s="7" customFormat="1"/>
    <row r="294" s="7" customFormat="1"/>
    <row r="295" s="7" customFormat="1"/>
    <row r="296" s="7" customFormat="1"/>
    <row r="297" s="7" customFormat="1"/>
    <row r="298" s="7" customFormat="1"/>
    <row r="299" s="7" customFormat="1"/>
    <row r="300" s="7" customFormat="1"/>
    <row r="301" s="7" customFormat="1"/>
    <row r="302" s="7" customFormat="1"/>
    <row r="303" s="7" customFormat="1"/>
    <row r="304" s="7" customFormat="1"/>
    <row r="305" s="7" customFormat="1"/>
    <row r="306" s="7" customFormat="1"/>
    <row r="307" s="7" customFormat="1"/>
    <row r="308" s="7" customFormat="1"/>
    <row r="309" s="7" customFormat="1"/>
    <row r="310" s="7" customFormat="1"/>
    <row r="311" s="7" customFormat="1"/>
    <row r="312" s="7" customFormat="1"/>
    <row r="313" s="7" customFormat="1"/>
    <row r="314" s="7" customFormat="1"/>
    <row r="315" s="7" customFormat="1"/>
    <row r="316" s="7" customFormat="1"/>
    <row r="317" s="7" customFormat="1"/>
    <row r="318" s="7" customFormat="1"/>
    <row r="319" s="7" customFormat="1"/>
    <row r="320" s="7" customFormat="1"/>
    <row r="321" s="7" customFormat="1"/>
    <row r="322" s="7" customFormat="1"/>
    <row r="323" s="7" customFormat="1"/>
    <row r="324" s="7" customFormat="1"/>
    <row r="325" s="7" customFormat="1"/>
    <row r="326" s="7" customFormat="1"/>
    <row r="327" s="7" customFormat="1"/>
    <row r="328" s="7" customFormat="1"/>
    <row r="329" s="7" customFormat="1"/>
    <row r="330" s="7" customFormat="1"/>
    <row r="331" s="7" customFormat="1"/>
    <row r="332" s="7" customFormat="1"/>
    <row r="333" s="7" customFormat="1"/>
    <row r="334" s="7" customFormat="1"/>
    <row r="335" s="7" customFormat="1"/>
    <row r="336" s="7" customFormat="1"/>
    <row r="337" s="7" customFormat="1"/>
    <row r="338" s="7" customFormat="1"/>
    <row r="339" s="7" customFormat="1"/>
    <row r="340" s="7" customFormat="1"/>
    <row r="341" s="7" customFormat="1"/>
    <row r="342" s="7" customFormat="1"/>
    <row r="343" s="7" customFormat="1"/>
    <row r="344" s="7" customFormat="1"/>
    <row r="345" s="7" customFormat="1"/>
    <row r="346" s="7" customFormat="1"/>
    <row r="347" s="7" customFormat="1"/>
    <row r="348" s="7" customFormat="1"/>
    <row r="349" s="7" customFormat="1"/>
    <row r="350" s="7" customFormat="1"/>
    <row r="351" s="7" customFormat="1"/>
    <row r="352" s="7" customFormat="1"/>
    <row r="353" s="7" customFormat="1"/>
    <row r="354" s="7" customFormat="1"/>
    <row r="355" s="7" customFormat="1"/>
    <row r="356" s="7" customFormat="1"/>
    <row r="357" s="7" customFormat="1"/>
    <row r="358" s="7" customFormat="1"/>
    <row r="359" s="7" customFormat="1"/>
    <row r="360" s="7" customFormat="1"/>
    <row r="361" s="7" customFormat="1"/>
    <row r="362" s="7" customFormat="1"/>
    <row r="363" s="7" customFormat="1"/>
    <row r="364" s="7" customFormat="1"/>
    <row r="365" s="7" customFormat="1"/>
    <row r="366" s="7" customFormat="1"/>
    <row r="367" s="7" customFormat="1"/>
    <row r="368" s="7" customFormat="1"/>
    <row r="369" s="7" customFormat="1"/>
    <row r="370" s="7" customFormat="1"/>
    <row r="371" s="7" customFormat="1"/>
    <row r="372" s="7" customFormat="1"/>
    <row r="373" s="7" customFormat="1"/>
    <row r="374" s="7" customFormat="1"/>
    <row r="375" s="7" customFormat="1"/>
    <row r="376" s="7" customFormat="1"/>
    <row r="377" s="7" customFormat="1"/>
    <row r="378" s="7" customFormat="1"/>
    <row r="379" s="7" customFormat="1"/>
    <row r="380" s="7" customFormat="1"/>
    <row r="381" s="7" customFormat="1"/>
    <row r="382" s="7" customFormat="1"/>
    <row r="383" s="7" customFormat="1"/>
    <row r="384" s="7" customFormat="1"/>
    <row r="385" s="7" customFormat="1"/>
    <row r="386" s="7" customFormat="1"/>
    <row r="387" s="7" customFormat="1"/>
    <row r="388" s="7" customFormat="1"/>
    <row r="389" s="7" customFormat="1"/>
    <row r="390" s="7" customFormat="1"/>
    <row r="391" s="7" customFormat="1"/>
    <row r="392" s="7" customFormat="1"/>
    <row r="393" s="7" customFormat="1"/>
    <row r="394" s="7" customFormat="1"/>
    <row r="395" s="7" customFormat="1"/>
    <row r="396" s="7" customFormat="1"/>
    <row r="397" s="7" customFormat="1"/>
    <row r="398" s="7" customFormat="1"/>
    <row r="399" s="7" customFormat="1"/>
    <row r="400" s="7" customFormat="1"/>
    <row r="401" s="7" customFormat="1"/>
    <row r="402" s="7" customFormat="1"/>
    <row r="403" s="7" customFormat="1"/>
    <row r="404" s="7" customFormat="1"/>
    <row r="405" s="7" customFormat="1"/>
    <row r="406" s="7" customFormat="1"/>
    <row r="407" s="7" customFormat="1"/>
    <row r="408" s="7" customFormat="1"/>
    <row r="409" s="7" customFormat="1"/>
    <row r="410" s="7" customFormat="1"/>
    <row r="411" s="7" customFormat="1"/>
    <row r="412" s="7" customFormat="1"/>
    <row r="413" s="7" customFormat="1"/>
    <row r="414" s="7" customFormat="1"/>
    <row r="415" s="7" customFormat="1"/>
    <row r="416" s="7" customFormat="1"/>
    <row r="417" s="7" customFormat="1"/>
    <row r="418" s="7" customFormat="1"/>
    <row r="419" s="7" customFormat="1"/>
    <row r="420" s="7" customFormat="1"/>
    <row r="421" s="7" customFormat="1"/>
    <row r="422" s="7" customFormat="1"/>
    <row r="423" s="7" customFormat="1"/>
    <row r="424" s="7" customFormat="1"/>
    <row r="425" s="7" customFormat="1"/>
    <row r="426" s="7" customFormat="1"/>
    <row r="427" s="7" customFormat="1"/>
    <row r="428" s="7" customFormat="1"/>
    <row r="429" s="7" customFormat="1"/>
    <row r="430" s="7" customFormat="1"/>
    <row r="431" s="7" customFormat="1"/>
    <row r="432" s="7" customFormat="1"/>
    <row r="433" s="7" customFormat="1"/>
    <row r="434" s="7" customFormat="1"/>
    <row r="435" s="7" customFormat="1"/>
    <row r="436" s="7" customFormat="1"/>
    <row r="437" s="7" customFormat="1"/>
    <row r="438" s="7" customFormat="1"/>
    <row r="439" s="7" customFormat="1"/>
    <row r="440" s="7" customFormat="1"/>
    <row r="441" s="7" customFormat="1"/>
    <row r="442" s="7" customFormat="1"/>
    <row r="443" s="7" customFormat="1"/>
    <row r="444" s="7" customFormat="1"/>
    <row r="445" s="7" customFormat="1"/>
    <row r="446" s="7" customFormat="1"/>
    <row r="447" s="7" customFormat="1"/>
    <row r="448" s="7" customFormat="1"/>
    <row r="449" s="7" customFormat="1"/>
    <row r="450" s="7" customFormat="1"/>
    <row r="451" s="7" customFormat="1"/>
    <row r="452" s="7" customFormat="1"/>
    <row r="453" s="7" customFormat="1"/>
    <row r="454" s="7" customFormat="1"/>
    <row r="455" s="7" customFormat="1"/>
    <row r="456" s="7" customFormat="1"/>
    <row r="457" s="7" customFormat="1"/>
    <row r="458" s="7" customFormat="1"/>
    <row r="459" s="7" customFormat="1"/>
    <row r="460" s="7" customFormat="1"/>
    <row r="461" s="7" customFormat="1"/>
    <row r="462" s="7" customFormat="1"/>
    <row r="463" s="7" customFormat="1"/>
    <row r="464" s="7" customFormat="1"/>
    <row r="465" s="7" customFormat="1"/>
    <row r="466" s="7" customFormat="1"/>
    <row r="467" s="7" customFormat="1"/>
    <row r="468" s="7" customFormat="1"/>
    <row r="469" s="7" customFormat="1"/>
    <row r="470" s="7" customFormat="1"/>
    <row r="471" s="7" customFormat="1"/>
    <row r="472" s="7" customFormat="1"/>
    <row r="473" s="7" customFormat="1"/>
    <row r="474" s="7" customFormat="1"/>
    <row r="475" s="7" customFormat="1"/>
    <row r="476" s="7" customFormat="1"/>
    <row r="477" s="7" customFormat="1"/>
    <row r="478" s="7" customFormat="1"/>
    <row r="479" s="7" customFormat="1"/>
    <row r="480" s="7" customFormat="1"/>
    <row r="481" s="7" customFormat="1"/>
    <row r="482" s="7" customFormat="1"/>
    <row r="483" s="7" customFormat="1"/>
    <row r="484" s="7" customFormat="1"/>
    <row r="485" s="7" customFormat="1"/>
    <row r="486" s="7" customFormat="1"/>
    <row r="487" s="7" customFormat="1"/>
    <row r="488" s="7" customFormat="1"/>
    <row r="489" s="7" customFormat="1"/>
    <row r="490" s="7" customFormat="1"/>
    <row r="491" s="7" customFormat="1"/>
    <row r="492" s="7" customFormat="1"/>
    <row r="493" s="7" customFormat="1"/>
    <row r="494" s="7" customFormat="1"/>
    <row r="495" s="7" customFormat="1"/>
    <row r="496" s="7" customFormat="1"/>
    <row r="497" s="7" customFormat="1"/>
    <row r="498" s="7" customFormat="1"/>
    <row r="499" s="7" customFormat="1"/>
    <row r="500" s="7" customFormat="1"/>
    <row r="501" s="7" customFormat="1"/>
    <row r="502" s="7" customFormat="1"/>
    <row r="503" s="7" customFormat="1"/>
    <row r="504" s="7" customFormat="1"/>
    <row r="505" s="7" customFormat="1"/>
    <row r="506" s="7" customFormat="1"/>
    <row r="507" s="7" customFormat="1"/>
    <row r="508" s="7" customFormat="1"/>
    <row r="509" s="7" customFormat="1"/>
    <row r="510" s="7" customFormat="1"/>
    <row r="511" s="7" customFormat="1"/>
    <row r="512" s="7" customFormat="1"/>
    <row r="513" s="7" customFormat="1"/>
    <row r="514" s="7" customFormat="1"/>
  </sheetData>
  <mergeCells count="64">
    <mergeCell ref="A63:B63"/>
    <mergeCell ref="C47:C49"/>
    <mergeCell ref="E47:E49"/>
    <mergeCell ref="B51:B53"/>
    <mergeCell ref="D40:D41"/>
    <mergeCell ref="D42:D43"/>
    <mergeCell ref="D44:D45"/>
    <mergeCell ref="D47:D49"/>
    <mergeCell ref="A59:E59"/>
    <mergeCell ref="E42:E43"/>
    <mergeCell ref="E17:E21"/>
    <mergeCell ref="A22:B22"/>
    <mergeCell ref="A23:A25"/>
    <mergeCell ref="B24:B25"/>
    <mergeCell ref="E23:E25"/>
    <mergeCell ref="A17:A21"/>
    <mergeCell ref="C23:C25"/>
    <mergeCell ref="D23:D25"/>
    <mergeCell ref="C17:C21"/>
    <mergeCell ref="D17:D21"/>
    <mergeCell ref="B20:B21"/>
    <mergeCell ref="B18:B19"/>
    <mergeCell ref="A34:A38"/>
    <mergeCell ref="B35:B38"/>
    <mergeCell ref="E34:E38"/>
    <mergeCell ref="A39:B39"/>
    <mergeCell ref="E30:E33"/>
    <mergeCell ref="C30:C33"/>
    <mergeCell ref="C34:C38"/>
    <mergeCell ref="D34:D38"/>
    <mergeCell ref="D30:D33"/>
    <mergeCell ref="E26:E28"/>
    <mergeCell ref="A29:B29"/>
    <mergeCell ref="C26:C28"/>
    <mergeCell ref="D26:D28"/>
    <mergeCell ref="A26:A28"/>
    <mergeCell ref="E12:E16"/>
    <mergeCell ref="D1:E1"/>
    <mergeCell ref="A4:E4"/>
    <mergeCell ref="C7:C11"/>
    <mergeCell ref="D7:D11"/>
    <mergeCell ref="C12:C16"/>
    <mergeCell ref="D12:D16"/>
    <mergeCell ref="E7:E11"/>
    <mergeCell ref="A7:A11"/>
    <mergeCell ref="A12:A16"/>
    <mergeCell ref="B13:B15"/>
    <mergeCell ref="B8:B10"/>
    <mergeCell ref="A64:B64"/>
    <mergeCell ref="A30:A32"/>
    <mergeCell ref="A50:A53"/>
    <mergeCell ref="E50:E53"/>
    <mergeCell ref="C50:C53"/>
    <mergeCell ref="D50:D53"/>
    <mergeCell ref="A46:B46"/>
    <mergeCell ref="A47:A49"/>
    <mergeCell ref="A40:A41"/>
    <mergeCell ref="C40:C41"/>
    <mergeCell ref="E40:E41"/>
    <mergeCell ref="A44:A45"/>
    <mergeCell ref="C44:C45"/>
    <mergeCell ref="E44:E45"/>
    <mergeCell ref="A42:A43"/>
    <mergeCell ref="C42:C43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24"/>
  <sheetViews>
    <sheetView topLeftCell="A10" workbookViewId="0">
      <selection activeCell="C15" sqref="C15"/>
    </sheetView>
  </sheetViews>
  <sheetFormatPr defaultRowHeight="15.75"/>
  <cols>
    <col min="1" max="1" width="45.85546875" style="4" customWidth="1"/>
    <col min="2" max="2" width="11" style="4" customWidth="1"/>
    <col min="3" max="3" width="14.42578125" style="4" customWidth="1"/>
    <col min="4" max="4" width="9.28515625" style="4" customWidth="1"/>
    <col min="5" max="16384" width="9.140625" style="4"/>
  </cols>
  <sheetData>
    <row r="1" spans="1:4" ht="18.75">
      <c r="B1" s="83" t="s">
        <v>78</v>
      </c>
      <c r="C1" s="93"/>
      <c r="D1" s="93"/>
    </row>
    <row r="2" spans="1:4">
      <c r="C2" s="9"/>
      <c r="D2" s="9"/>
    </row>
    <row r="4" spans="1:4" ht="18.75">
      <c r="A4" s="92" t="s">
        <v>72</v>
      </c>
      <c r="B4" s="92"/>
      <c r="C4" s="92"/>
      <c r="D4" s="92"/>
    </row>
    <row r="5" spans="1:4" ht="75" customHeight="1" thickBot="1">
      <c r="A5" s="92" t="s">
        <v>110</v>
      </c>
      <c r="B5" s="92"/>
      <c r="C5" s="92"/>
      <c r="D5" s="92"/>
    </row>
    <row r="6" spans="1:4" ht="48">
      <c r="A6" s="47" t="s">
        <v>59</v>
      </c>
      <c r="B6" s="48" t="s">
        <v>60</v>
      </c>
      <c r="C6" s="48" t="s">
        <v>61</v>
      </c>
      <c r="D6" s="49" t="s">
        <v>62</v>
      </c>
    </row>
    <row r="7" spans="1:4">
      <c r="A7" s="50">
        <v>1</v>
      </c>
      <c r="B7" s="51">
        <v>2</v>
      </c>
      <c r="C7" s="51">
        <v>3</v>
      </c>
      <c r="D7" s="52">
        <v>4</v>
      </c>
    </row>
    <row r="8" spans="1:4" ht="48">
      <c r="A8" s="53" t="s">
        <v>63</v>
      </c>
      <c r="B8" s="54" t="s">
        <v>64</v>
      </c>
      <c r="C8" s="55">
        <v>9346.51</v>
      </c>
      <c r="D8" s="56"/>
    </row>
    <row r="9" spans="1:4" ht="36">
      <c r="A9" s="53" t="s">
        <v>79</v>
      </c>
      <c r="B9" s="54" t="s">
        <v>64</v>
      </c>
      <c r="C9" s="55">
        <v>9204.15</v>
      </c>
      <c r="D9" s="56"/>
    </row>
    <row r="10" spans="1:4" ht="24">
      <c r="A10" s="53" t="s">
        <v>65</v>
      </c>
      <c r="B10" s="54" t="s">
        <v>64</v>
      </c>
      <c r="C10" s="55">
        <v>9204.15</v>
      </c>
      <c r="D10" s="56"/>
    </row>
    <row r="11" spans="1:4" ht="36">
      <c r="A11" s="53" t="s">
        <v>66</v>
      </c>
      <c r="B11" s="54" t="s">
        <v>64</v>
      </c>
      <c r="C11" s="55">
        <v>0</v>
      </c>
      <c r="D11" s="56"/>
    </row>
    <row r="12" spans="1:4" ht="36">
      <c r="A12" s="53" t="s">
        <v>69</v>
      </c>
      <c r="B12" s="54" t="s">
        <v>64</v>
      </c>
      <c r="C12" s="55">
        <v>31.34</v>
      </c>
      <c r="D12" s="56"/>
    </row>
    <row r="13" spans="1:4" ht="60">
      <c r="A13" s="53" t="s">
        <v>103</v>
      </c>
      <c r="B13" s="54" t="s">
        <v>70</v>
      </c>
      <c r="C13" s="54">
        <v>0</v>
      </c>
      <c r="D13" s="56"/>
    </row>
    <row r="14" spans="1:4" ht="60">
      <c r="A14" s="53" t="s">
        <v>104</v>
      </c>
      <c r="B14" s="54" t="s">
        <v>70</v>
      </c>
      <c r="C14" s="54">
        <v>0</v>
      </c>
      <c r="D14" s="56"/>
    </row>
    <row r="15" spans="1:4" ht="48">
      <c r="A15" s="53" t="s">
        <v>67</v>
      </c>
      <c r="B15" s="54" t="s">
        <v>70</v>
      </c>
      <c r="C15" s="54">
        <v>0</v>
      </c>
      <c r="D15" s="56"/>
    </row>
    <row r="16" spans="1:4" ht="36">
      <c r="A16" s="53" t="s">
        <v>68</v>
      </c>
      <c r="B16" s="54" t="s">
        <v>70</v>
      </c>
      <c r="C16" s="54">
        <v>0</v>
      </c>
      <c r="D16" s="56"/>
    </row>
    <row r="17" spans="1:4" ht="36.75" thickBot="1">
      <c r="A17" s="57" t="s">
        <v>71</v>
      </c>
      <c r="B17" s="58" t="s">
        <v>64</v>
      </c>
      <c r="C17" s="58">
        <v>0</v>
      </c>
      <c r="D17" s="59"/>
    </row>
    <row r="18" spans="1:4">
      <c r="A18" s="3"/>
    </row>
    <row r="19" spans="1:4" ht="18.75">
      <c r="A19" s="91" t="s">
        <v>108</v>
      </c>
      <c r="B19" s="90"/>
      <c r="C19" s="90"/>
      <c r="D19" s="90"/>
    </row>
    <row r="20" spans="1:4" ht="18.75">
      <c r="A20" s="10"/>
      <c r="B20" s="11"/>
      <c r="C20" s="11"/>
      <c r="D20" s="11"/>
    </row>
    <row r="21" spans="1:4" ht="18.75">
      <c r="A21" s="91" t="s">
        <v>109</v>
      </c>
      <c r="B21" s="90"/>
      <c r="C21" s="90"/>
      <c r="D21" s="90"/>
    </row>
    <row r="22" spans="1:4" ht="18.75">
      <c r="A22" s="10"/>
      <c r="B22" s="1"/>
      <c r="C22" s="1"/>
      <c r="D22" s="1"/>
    </row>
    <row r="23" spans="1:4" ht="18.75">
      <c r="A23" s="3" t="s">
        <v>107</v>
      </c>
      <c r="B23" s="1"/>
      <c r="C23" s="1"/>
      <c r="D23" s="1"/>
    </row>
    <row r="24" spans="1:4" ht="18.75">
      <c r="A24" s="3" t="s">
        <v>77</v>
      </c>
      <c r="B24" s="1"/>
      <c r="C24" s="1"/>
      <c r="D24" s="1"/>
    </row>
  </sheetData>
  <mergeCells count="5">
    <mergeCell ref="A19:D19"/>
    <mergeCell ref="A21:D21"/>
    <mergeCell ref="A4:D4"/>
    <mergeCell ref="A5:D5"/>
    <mergeCell ref="B1:D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F70"/>
  <sheetViews>
    <sheetView topLeftCell="A4" workbookViewId="0">
      <selection activeCell="C26" sqref="C26"/>
    </sheetView>
  </sheetViews>
  <sheetFormatPr defaultRowHeight="15"/>
  <cols>
    <col min="1" max="1" width="41.28515625" style="14" customWidth="1"/>
    <col min="2" max="2" width="18.7109375" style="14" customWidth="1"/>
    <col min="3" max="3" width="21.28515625" style="14" customWidth="1"/>
    <col min="4" max="4" width="13" style="14" customWidth="1"/>
    <col min="5" max="5" width="13.5703125" style="14" customWidth="1"/>
    <col min="6" max="16384" width="9.140625" style="14"/>
  </cols>
  <sheetData>
    <row r="1" spans="1:5" ht="18.75" customHeight="1">
      <c r="B1" s="100" t="s">
        <v>80</v>
      </c>
      <c r="C1" s="101"/>
      <c r="D1" s="94"/>
      <c r="E1" s="96"/>
    </row>
    <row r="4" spans="1:5" ht="80.25" customHeight="1">
      <c r="A4" s="92" t="s">
        <v>105</v>
      </c>
      <c r="B4" s="84"/>
      <c r="C4" s="84"/>
      <c r="D4" s="32"/>
      <c r="E4" s="31"/>
    </row>
    <row r="5" spans="1:5" ht="15.75" thickBot="1">
      <c r="A5" s="15"/>
      <c r="B5" s="16"/>
      <c r="C5" s="16"/>
      <c r="D5" s="16"/>
    </row>
    <row r="6" spans="1:5">
      <c r="A6" s="97" t="s">
        <v>102</v>
      </c>
      <c r="B6" s="97" t="s">
        <v>101</v>
      </c>
      <c r="C6" s="97" t="s">
        <v>100</v>
      </c>
      <c r="D6" s="33"/>
      <c r="E6" s="34"/>
    </row>
    <row r="7" spans="1:5" ht="27" customHeight="1" thickBot="1">
      <c r="A7" s="98"/>
      <c r="B7" s="98"/>
      <c r="C7" s="99"/>
      <c r="D7" s="35"/>
      <c r="E7" s="36"/>
    </row>
    <row r="8" spans="1:5">
      <c r="A8" s="17" t="s">
        <v>81</v>
      </c>
      <c r="B8" s="18"/>
      <c r="C8" s="42">
        <f>C9+C13+C20+C22+C23</f>
        <v>9204.1500000000015</v>
      </c>
      <c r="D8" s="37"/>
      <c r="E8" s="37"/>
    </row>
    <row r="9" spans="1:5">
      <c r="A9" s="19" t="s">
        <v>82</v>
      </c>
      <c r="B9" s="20">
        <v>210</v>
      </c>
      <c r="C9" s="43">
        <f>C10+C11+C12</f>
        <v>8650.18</v>
      </c>
      <c r="D9" s="37"/>
      <c r="E9" s="37"/>
    </row>
    <row r="10" spans="1:5">
      <c r="A10" s="21" t="s">
        <v>83</v>
      </c>
      <c r="B10" s="22">
        <v>211</v>
      </c>
      <c r="C10" s="44">
        <v>6573.04</v>
      </c>
      <c r="D10" s="38"/>
      <c r="E10" s="38"/>
    </row>
    <row r="11" spans="1:5">
      <c r="A11" s="23" t="s">
        <v>84</v>
      </c>
      <c r="B11" s="22">
        <v>212</v>
      </c>
      <c r="C11" s="44">
        <v>186.39</v>
      </c>
      <c r="D11" s="38"/>
      <c r="E11" s="38"/>
    </row>
    <row r="12" spans="1:5">
      <c r="A12" s="23" t="s">
        <v>85</v>
      </c>
      <c r="B12" s="22">
        <v>213</v>
      </c>
      <c r="C12" s="44">
        <v>1890.75</v>
      </c>
      <c r="D12" s="38"/>
      <c r="E12" s="38"/>
    </row>
    <row r="13" spans="1:5">
      <c r="A13" s="23" t="s">
        <v>86</v>
      </c>
      <c r="B13" s="20">
        <v>220</v>
      </c>
      <c r="C13" s="43">
        <f>C14+C15+C16+C17+C18+C19</f>
        <v>461.35999999999996</v>
      </c>
      <c r="D13" s="37"/>
      <c r="E13" s="37"/>
    </row>
    <row r="14" spans="1:5">
      <c r="A14" s="23" t="s">
        <v>87</v>
      </c>
      <c r="B14" s="22">
        <v>221</v>
      </c>
      <c r="C14" s="44">
        <v>16.649999999999999</v>
      </c>
      <c r="D14" s="38"/>
      <c r="E14" s="38"/>
    </row>
    <row r="15" spans="1:5">
      <c r="A15" s="23" t="s">
        <v>88</v>
      </c>
      <c r="B15" s="22">
        <v>222</v>
      </c>
      <c r="C15" s="44">
        <v>0</v>
      </c>
      <c r="D15" s="38"/>
      <c r="E15" s="38"/>
    </row>
    <row r="16" spans="1:5">
      <c r="A16" s="23" t="s">
        <v>89</v>
      </c>
      <c r="B16" s="22">
        <v>223</v>
      </c>
      <c r="C16" s="44">
        <v>147.51</v>
      </c>
      <c r="D16" s="38"/>
      <c r="E16" s="38"/>
    </row>
    <row r="17" spans="1:6">
      <c r="A17" s="23" t="s">
        <v>90</v>
      </c>
      <c r="B17" s="22">
        <v>224</v>
      </c>
      <c r="C17" s="44">
        <v>0</v>
      </c>
      <c r="D17" s="38"/>
      <c r="E17" s="38"/>
    </row>
    <row r="18" spans="1:6">
      <c r="A18" s="23" t="s">
        <v>91</v>
      </c>
      <c r="B18" s="22">
        <v>225</v>
      </c>
      <c r="C18" s="44">
        <v>266.89</v>
      </c>
      <c r="D18" s="38"/>
      <c r="E18" s="38"/>
    </row>
    <row r="19" spans="1:6">
      <c r="A19" s="23" t="s">
        <v>92</v>
      </c>
      <c r="B19" s="22">
        <v>226</v>
      </c>
      <c r="C19" s="44">
        <v>30.31</v>
      </c>
      <c r="D19" s="38"/>
      <c r="E19" s="38"/>
    </row>
    <row r="20" spans="1:6">
      <c r="A20" s="23" t="s">
        <v>93</v>
      </c>
      <c r="B20" s="20">
        <v>260</v>
      </c>
      <c r="C20" s="44">
        <f>SUM(C21)</f>
        <v>0</v>
      </c>
      <c r="D20" s="38"/>
      <c r="E20" s="38"/>
    </row>
    <row r="21" spans="1:6">
      <c r="A21" s="19" t="s">
        <v>94</v>
      </c>
      <c r="B21" s="22">
        <v>262</v>
      </c>
      <c r="C21" s="44">
        <v>0</v>
      </c>
      <c r="D21" s="38"/>
      <c r="E21" s="38"/>
    </row>
    <row r="22" spans="1:6">
      <c r="A22" s="23" t="s">
        <v>95</v>
      </c>
      <c r="B22" s="20">
        <v>290</v>
      </c>
      <c r="C22" s="43">
        <v>7.83</v>
      </c>
      <c r="D22" s="37"/>
      <c r="E22" s="37"/>
      <c r="F22" s="24"/>
    </row>
    <row r="23" spans="1:6">
      <c r="A23" s="25" t="s">
        <v>96</v>
      </c>
      <c r="B23" s="26">
        <v>300</v>
      </c>
      <c r="C23" s="45">
        <f>C24+C25</f>
        <v>84.78</v>
      </c>
      <c r="D23" s="39"/>
      <c r="E23" s="39"/>
    </row>
    <row r="24" spans="1:6">
      <c r="A24" s="27" t="s">
        <v>97</v>
      </c>
      <c r="B24" s="28">
        <v>310</v>
      </c>
      <c r="C24" s="46">
        <v>0</v>
      </c>
      <c r="D24" s="40"/>
      <c r="E24" s="40"/>
    </row>
    <row r="25" spans="1:6">
      <c r="A25" s="23" t="s">
        <v>98</v>
      </c>
      <c r="B25" s="22">
        <v>340</v>
      </c>
      <c r="C25" s="44">
        <v>84.78</v>
      </c>
      <c r="D25" s="38"/>
      <c r="E25" s="38"/>
    </row>
    <row r="26" spans="1:6">
      <c r="D26" s="41"/>
      <c r="E26" s="41"/>
    </row>
    <row r="28" spans="1:6" ht="18.75">
      <c r="A28" s="94" t="s">
        <v>106</v>
      </c>
      <c r="B28" s="95"/>
      <c r="C28" s="95"/>
      <c r="D28" s="31"/>
      <c r="E28" s="31"/>
    </row>
    <row r="29" spans="1:6" ht="18.75">
      <c r="A29" s="29"/>
      <c r="B29" s="29"/>
      <c r="C29" s="29"/>
      <c r="D29" s="29"/>
      <c r="E29" s="29"/>
    </row>
    <row r="30" spans="1:6" ht="18.75">
      <c r="A30" s="29"/>
      <c r="B30" s="29"/>
      <c r="C30" s="29"/>
      <c r="D30" s="29"/>
      <c r="E30" s="29"/>
    </row>
    <row r="31" spans="1:6" ht="18.75">
      <c r="A31" s="29"/>
      <c r="B31" s="29"/>
      <c r="C31" s="29"/>
      <c r="D31" s="29"/>
      <c r="E31" s="29"/>
    </row>
    <row r="32" spans="1:6" ht="18.75">
      <c r="A32" s="29"/>
      <c r="B32" s="29"/>
      <c r="C32" s="29"/>
      <c r="D32" s="29"/>
      <c r="E32" s="29"/>
    </row>
    <row r="33" spans="1:5" ht="18.75">
      <c r="A33" s="29"/>
      <c r="B33" s="29"/>
      <c r="C33" s="29"/>
      <c r="D33" s="29"/>
      <c r="E33" s="29"/>
    </row>
    <row r="34" spans="1:5" ht="18.75">
      <c r="A34" s="29"/>
      <c r="B34" s="29"/>
      <c r="C34" s="29"/>
      <c r="D34" s="29"/>
      <c r="E34" s="29"/>
    </row>
    <row r="35" spans="1:5" ht="18.75">
      <c r="A35" s="29"/>
      <c r="B35" s="29"/>
      <c r="C35" s="29"/>
      <c r="D35" s="29"/>
      <c r="E35" s="29"/>
    </row>
    <row r="36" spans="1:5" ht="18.75">
      <c r="A36" s="29"/>
      <c r="B36" s="29"/>
      <c r="C36" s="29"/>
      <c r="D36" s="29"/>
      <c r="E36" s="29"/>
    </row>
    <row r="37" spans="1:5" ht="18.75">
      <c r="A37" s="29"/>
      <c r="B37" s="29"/>
      <c r="C37" s="29"/>
      <c r="D37" s="29"/>
      <c r="E37" s="29"/>
    </row>
    <row r="38" spans="1:5" ht="18.75">
      <c r="A38" s="29"/>
      <c r="B38" s="29"/>
      <c r="C38" s="29"/>
      <c r="D38" s="29"/>
      <c r="E38" s="29"/>
    </row>
    <row r="39" spans="1:5" ht="18.75">
      <c r="A39" s="29"/>
      <c r="B39" s="29"/>
      <c r="C39" s="29"/>
      <c r="D39" s="29"/>
      <c r="E39" s="29"/>
    </row>
    <row r="40" spans="1:5" ht="18.75">
      <c r="A40" s="73" t="s">
        <v>107</v>
      </c>
      <c r="B40" s="29"/>
      <c r="C40" s="29"/>
      <c r="D40" s="29"/>
      <c r="E40" s="29"/>
    </row>
    <row r="41" spans="1:5" ht="18.75">
      <c r="A41" s="73" t="s">
        <v>77</v>
      </c>
      <c r="B41" s="29"/>
      <c r="C41" s="29"/>
      <c r="D41" s="29"/>
      <c r="E41" s="29"/>
    </row>
    <row r="42" spans="1:5" ht="18.75">
      <c r="A42" s="29"/>
      <c r="B42" s="29"/>
      <c r="C42" s="29"/>
      <c r="D42" s="29"/>
      <c r="E42" s="29"/>
    </row>
    <row r="43" spans="1:5" ht="18.75">
      <c r="A43" s="29"/>
      <c r="B43" s="29"/>
      <c r="C43" s="29"/>
      <c r="D43" s="29"/>
      <c r="E43" s="29"/>
    </row>
    <row r="44" spans="1:5" ht="18.75">
      <c r="A44" s="29"/>
      <c r="B44" s="29"/>
      <c r="C44" s="29"/>
      <c r="D44" s="29"/>
      <c r="E44" s="29"/>
    </row>
    <row r="45" spans="1:5" ht="18.75">
      <c r="A45" s="29"/>
      <c r="B45" s="29"/>
      <c r="C45" s="29"/>
      <c r="D45" s="29"/>
      <c r="E45" s="29"/>
    </row>
    <row r="46" spans="1:5" ht="18.75">
      <c r="A46" s="29"/>
      <c r="B46" s="29"/>
      <c r="C46" s="29"/>
      <c r="D46" s="29"/>
      <c r="E46" s="29"/>
    </row>
    <row r="47" spans="1:5" ht="18.75">
      <c r="A47" s="29"/>
      <c r="B47" s="29"/>
      <c r="C47" s="29"/>
      <c r="D47" s="29"/>
      <c r="E47" s="29"/>
    </row>
    <row r="48" spans="1:5" ht="18.75">
      <c r="A48" s="29"/>
      <c r="B48" s="29"/>
      <c r="C48" s="29"/>
      <c r="D48" s="29"/>
      <c r="E48" s="29"/>
    </row>
    <row r="49" spans="1:5" ht="18.75">
      <c r="A49" s="29"/>
      <c r="B49" s="29"/>
      <c r="C49" s="29"/>
      <c r="D49" s="29"/>
      <c r="E49" s="29"/>
    </row>
    <row r="50" spans="1:5" ht="18.75">
      <c r="A50" s="29"/>
      <c r="B50" s="29"/>
      <c r="C50" s="29"/>
      <c r="D50" s="29"/>
      <c r="E50" s="29"/>
    </row>
    <row r="51" spans="1:5" ht="18.75">
      <c r="A51" s="29"/>
      <c r="B51" s="29"/>
      <c r="C51" s="29"/>
      <c r="D51" s="29"/>
      <c r="E51" s="29"/>
    </row>
    <row r="52" spans="1:5" ht="18.75">
      <c r="A52" s="29"/>
      <c r="B52" s="29"/>
      <c r="C52" s="29"/>
      <c r="D52" s="29"/>
      <c r="E52" s="29"/>
    </row>
    <row r="53" spans="1:5" ht="18.75">
      <c r="A53" s="29"/>
      <c r="B53" s="29"/>
      <c r="C53" s="29"/>
      <c r="D53" s="29"/>
      <c r="E53" s="29"/>
    </row>
    <row r="54" spans="1:5" ht="18.75">
      <c r="A54" s="29"/>
      <c r="B54" s="29"/>
      <c r="C54" s="29"/>
      <c r="D54" s="29"/>
      <c r="E54" s="29"/>
    </row>
    <row r="55" spans="1:5" ht="18.75">
      <c r="A55" s="29" t="s">
        <v>99</v>
      </c>
      <c r="B55" s="29"/>
      <c r="C55" s="29"/>
      <c r="D55" s="29"/>
      <c r="E55" s="29"/>
    </row>
    <row r="56" spans="1:5" ht="18.75">
      <c r="A56" s="29" t="s">
        <v>77</v>
      </c>
      <c r="B56" s="29"/>
      <c r="C56" s="29"/>
      <c r="D56" s="29"/>
      <c r="E56" s="29"/>
    </row>
    <row r="57" spans="1:5" ht="18.75">
      <c r="A57" s="29"/>
      <c r="B57" s="29"/>
      <c r="C57" s="29"/>
      <c r="D57" s="29"/>
      <c r="E57" s="29"/>
    </row>
    <row r="58" spans="1:5" ht="18.75">
      <c r="A58" s="29"/>
      <c r="B58" s="29"/>
      <c r="C58" s="29"/>
      <c r="D58" s="29"/>
      <c r="E58" s="29"/>
    </row>
    <row r="59" spans="1:5" ht="18.75">
      <c r="A59" s="29"/>
      <c r="B59" s="29"/>
      <c r="C59" s="29"/>
      <c r="D59" s="29"/>
      <c r="E59" s="29"/>
    </row>
    <row r="60" spans="1:5" ht="18.75">
      <c r="A60" s="29"/>
      <c r="B60" s="29"/>
      <c r="C60" s="29"/>
      <c r="D60" s="29"/>
      <c r="E60" s="29"/>
    </row>
    <row r="61" spans="1:5" ht="18.75">
      <c r="A61" s="29"/>
      <c r="B61" s="29"/>
      <c r="C61" s="29"/>
      <c r="D61" s="29"/>
      <c r="E61" s="29"/>
    </row>
    <row r="62" spans="1:5" ht="18.75">
      <c r="A62" s="29"/>
      <c r="B62" s="29"/>
      <c r="C62" s="29"/>
      <c r="D62" s="29"/>
      <c r="E62" s="29"/>
    </row>
    <row r="63" spans="1:5" ht="18.75">
      <c r="A63" s="29"/>
      <c r="B63" s="29"/>
      <c r="C63" s="29"/>
      <c r="D63" s="29"/>
      <c r="E63" s="29"/>
    </row>
    <row r="64" spans="1:5" ht="18.75">
      <c r="A64" s="29"/>
      <c r="B64" s="29"/>
      <c r="C64" s="29"/>
      <c r="D64" s="29"/>
      <c r="E64" s="29"/>
    </row>
    <row r="65" spans="1:5" ht="18.75">
      <c r="A65" s="29"/>
      <c r="B65" s="29"/>
      <c r="C65" s="29"/>
      <c r="D65" s="29"/>
      <c r="E65" s="29"/>
    </row>
    <row r="66" spans="1:5" ht="18.75">
      <c r="A66" s="29"/>
      <c r="B66" s="29"/>
      <c r="C66" s="29"/>
      <c r="D66" s="29"/>
      <c r="E66" s="29"/>
    </row>
    <row r="67" spans="1:5" ht="18.75">
      <c r="A67" s="29"/>
      <c r="B67" s="29"/>
      <c r="C67" s="29"/>
      <c r="D67" s="29"/>
      <c r="E67" s="29"/>
    </row>
    <row r="68" spans="1:5" ht="18.75">
      <c r="A68" s="29"/>
      <c r="B68" s="29"/>
      <c r="C68" s="29"/>
      <c r="D68" s="29"/>
      <c r="E68" s="29"/>
    </row>
    <row r="69" spans="1:5" ht="18.75">
      <c r="A69" s="29"/>
      <c r="B69" s="29"/>
      <c r="C69" s="29"/>
      <c r="D69" s="29"/>
      <c r="E69" s="29"/>
    </row>
    <row r="70" spans="1:5" ht="18.75">
      <c r="A70" s="29"/>
      <c r="B70" s="29"/>
      <c r="C70" s="29"/>
      <c r="D70" s="29"/>
      <c r="E70" s="29"/>
    </row>
  </sheetData>
  <mergeCells count="7">
    <mergeCell ref="A28:C28"/>
    <mergeCell ref="D1:E1"/>
    <mergeCell ref="A6:A7"/>
    <mergeCell ref="B6:B7"/>
    <mergeCell ref="C6:C7"/>
    <mergeCell ref="A4:C4"/>
    <mergeCell ref="B1:C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Критерии</vt:lpstr>
      <vt:lpstr>Показатели</vt:lpstr>
      <vt:lpstr>кассовое испол.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User</cp:lastModifiedBy>
  <cp:lastPrinted>2017-04-17T08:02:37Z</cp:lastPrinted>
  <dcterms:created xsi:type="dcterms:W3CDTF">2013-08-20T23:51:42Z</dcterms:created>
  <dcterms:modified xsi:type="dcterms:W3CDTF">2017-04-17T08:03:24Z</dcterms:modified>
</cp:coreProperties>
</file>