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2" i="1"/>
  <c r="E36"/>
  <c r="E27" l="1"/>
  <c r="E28"/>
  <c r="E29"/>
  <c r="E26"/>
  <c r="E7"/>
  <c r="E6"/>
  <c r="E9"/>
  <c r="E12"/>
  <c r="E14"/>
  <c r="E15"/>
  <c r="E16"/>
  <c r="E18"/>
  <c r="E19"/>
  <c r="E21"/>
  <c r="E22"/>
  <c r="E23"/>
  <c r="E24"/>
  <c r="E8"/>
</calcChain>
</file>

<file path=xl/sharedStrings.xml><?xml version="1.0" encoding="utf-8"?>
<sst xmlns="http://schemas.openxmlformats.org/spreadsheetml/2006/main" count="110" uniqueCount="72">
  <si>
    <t>№</t>
  </si>
  <si>
    <t>Наименование показателя</t>
  </si>
  <si>
    <t>Общедоступные библиотеки</t>
  </si>
  <si>
    <t>Количество зарегистрированных пользователей</t>
  </si>
  <si>
    <t>Объем фонда библиотеки</t>
  </si>
  <si>
    <t>Количество обращений в библиотеку в отчетный период</t>
  </si>
  <si>
    <t>Количество новых поступлений в библиотечный фонд</t>
  </si>
  <si>
    <t>количество новых поступлений на электронных носителях</t>
  </si>
  <si>
    <t>Факт 2015 год</t>
  </si>
  <si>
    <t>Количество изданий в библиотеке в расчете на 1 жителя</t>
  </si>
  <si>
    <t>Количество выданных справок,консультация для пользователей</t>
  </si>
  <si>
    <t>количество справок, консультаций для пользователей в автоматизированном(виртуальном)режиме</t>
  </si>
  <si>
    <t>Количество книг, выданных на руки</t>
  </si>
  <si>
    <t>Количество посетителей библтиотеки, в том числе при проведении информационно-досуговых мероприятий</t>
  </si>
  <si>
    <t>Количество передвижных библиотек</t>
  </si>
  <si>
    <t>Количество внесенных записей</t>
  </si>
  <si>
    <t>систематическая картотека статей</t>
  </si>
  <si>
    <t>краеведческая картотека</t>
  </si>
  <si>
    <t>картотека ценных и редких краеведческих изданий</t>
  </si>
  <si>
    <t>Количество проведенных информационно-досуговых мероприятий</t>
  </si>
  <si>
    <t>Обеспечение доступа к оцифрованным изданиям</t>
  </si>
  <si>
    <t>Количество любительских объединений при учреждении</t>
  </si>
  <si>
    <t>Количество посещений любительских объединений при учреждении</t>
  </si>
  <si>
    <t>Организации культурно-досугового типа</t>
  </si>
  <si>
    <t>Число проведенных культурно-массовых мероприятий</t>
  </si>
  <si>
    <t>Число клубных формирований</t>
  </si>
  <si>
    <t>Количество участников клубных формирований</t>
  </si>
  <si>
    <t>Количество мероприятий, в которых принимают участия клубные формирования</t>
  </si>
  <si>
    <t>2. Показатели эффективности деятельности, применимые ко всем видам муниципальных учреждений культуры, их руководителям и основным категориям работников</t>
  </si>
  <si>
    <t>1.Показатели эффективности деятельности по видам учреждений культуры</t>
  </si>
  <si>
    <t>Выполнение учреждением муниципального задания на оказание услуг</t>
  </si>
  <si>
    <t>Выполнение целевых показвтелей (индикаторов) эффективности работы учреждения</t>
  </si>
  <si>
    <t>Достижение соотношения средней заработной платы работников учреждения и средней заработной платы по субъекту</t>
  </si>
  <si>
    <t>Уровень удовлетворенности граждан качеством предоставляемых услуг</t>
  </si>
  <si>
    <t>Наличие собственного Интернета-сайта учреждения и обеспечение его поддержки в актуальном состоянии</t>
  </si>
  <si>
    <t>Объем средств от оказания платных услуг и иной приносящщей доход деятельности</t>
  </si>
  <si>
    <t>Количество работников учреждения, прошедших повышение квалификации и (или) прффессиональную подготовку</t>
  </si>
  <si>
    <t>Публикация о деятельности учреждения в средствах массовой информации</t>
  </si>
  <si>
    <t>Полнота нормативной базы и ее соответствие действующему законодательству</t>
  </si>
  <si>
    <t>наличие Устава и своевременное внесение изменений</t>
  </si>
  <si>
    <t>11.1</t>
  </si>
  <si>
    <t>11.2</t>
  </si>
  <si>
    <t>наличие коллективных договоров</t>
  </si>
  <si>
    <t>11.3</t>
  </si>
  <si>
    <t>наличие и приведение в соответствие должностных инструкций работников</t>
  </si>
  <si>
    <t>наличие трудовых договоров с работниками</t>
  </si>
  <si>
    <t>наличие положение об оплате труда</t>
  </si>
  <si>
    <t>Обеспечение безопасности</t>
  </si>
  <si>
    <t>Организация устранения надзорных органов</t>
  </si>
  <si>
    <t>Организация антитеррористической деятельности</t>
  </si>
  <si>
    <t>Организация деятельности по охране труда</t>
  </si>
  <si>
    <t>Проведение мероприятий по обеспечению энергосбережения в учреждении</t>
  </si>
  <si>
    <t>Привлечение внебюджетных средств и эффективное их использование</t>
  </si>
  <si>
    <t>Наличие работников, получивших гранты и премии, а также победителей и призеров конкурсов профессионального мастерства</t>
  </si>
  <si>
    <t>Процент исполнения бюджета</t>
  </si>
  <si>
    <t>Качество ведения бухгалтерского учета и отчетности</t>
  </si>
  <si>
    <t>Допущнение просроченной дебиторской и кредиторской задолженности</t>
  </si>
  <si>
    <t>Предоставление отчетности (текущей,квартальной, годовой)</t>
  </si>
  <si>
    <t>Замечания контролирующих органов по результатам проверки деятельности учреждения</t>
  </si>
  <si>
    <t>План</t>
  </si>
  <si>
    <t>Процент исполнения</t>
  </si>
  <si>
    <t>да</t>
  </si>
  <si>
    <t>нет</t>
  </si>
  <si>
    <t>Мониторинг  показателей эффективности деятельности муниципальных учреждений культуры Охотского муниципального района, их руководителей и основных категорий работников</t>
  </si>
  <si>
    <t>9.1</t>
  </si>
  <si>
    <t>10.2</t>
  </si>
  <si>
    <t>10.3</t>
  </si>
  <si>
    <t>10.4</t>
  </si>
  <si>
    <t>10.5</t>
  </si>
  <si>
    <t>16.1</t>
  </si>
  <si>
    <t>16.2</t>
  </si>
  <si>
    <t>16.3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</si>
</sst>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>
      <selection activeCell="F56" sqref="F56"/>
    </sheetView>
  </sheetViews>
  <sheetFormatPr defaultRowHeight="15"/>
  <cols>
    <col min="1" max="1" width="5.140625" style="1" customWidth="1"/>
    <col min="2" max="2" width="63.7109375" style="1" customWidth="1"/>
    <col min="3" max="3" width="10.140625" style="1" customWidth="1"/>
    <col min="4" max="4" width="10.7109375" style="1" customWidth="1"/>
    <col min="5" max="5" width="13.5703125" style="1" customWidth="1"/>
    <col min="6" max="16384" width="9.140625" style="1"/>
  </cols>
  <sheetData>
    <row r="1" spans="1:5" ht="45.75" customHeight="1">
      <c r="A1" s="26" t="s">
        <v>63</v>
      </c>
      <c r="B1" s="27"/>
      <c r="C1" s="27"/>
      <c r="D1" s="27"/>
    </row>
    <row r="3" spans="1:5">
      <c r="A3" s="24" t="s">
        <v>29</v>
      </c>
      <c r="B3" s="25"/>
      <c r="C3" s="25"/>
      <c r="D3" s="25"/>
    </row>
    <row r="4" spans="1:5" ht="30">
      <c r="A4" s="7" t="s">
        <v>0</v>
      </c>
      <c r="B4" s="7" t="s">
        <v>1</v>
      </c>
      <c r="C4" s="7" t="s">
        <v>59</v>
      </c>
      <c r="D4" s="11" t="s">
        <v>8</v>
      </c>
      <c r="E4" s="8" t="s">
        <v>60</v>
      </c>
    </row>
    <row r="5" spans="1:5">
      <c r="A5" s="28" t="s">
        <v>2</v>
      </c>
      <c r="B5" s="29"/>
      <c r="C5" s="29"/>
      <c r="D5" s="29"/>
      <c r="E5" s="2"/>
    </row>
    <row r="6" spans="1:5">
      <c r="A6" s="4">
        <v>1</v>
      </c>
      <c r="B6" s="2" t="s">
        <v>3</v>
      </c>
      <c r="C6" s="4">
        <v>3884</v>
      </c>
      <c r="D6" s="4">
        <v>3884</v>
      </c>
      <c r="E6" s="9">
        <f>D6/C6*100</f>
        <v>100</v>
      </c>
    </row>
    <row r="7" spans="1:5">
      <c r="A7" s="4">
        <v>2</v>
      </c>
      <c r="B7" s="2" t="s">
        <v>4</v>
      </c>
      <c r="C7" s="4">
        <v>115583</v>
      </c>
      <c r="D7" s="4">
        <v>115583</v>
      </c>
      <c r="E7" s="9">
        <f>D7/C7*100</f>
        <v>100</v>
      </c>
    </row>
    <row r="8" spans="1:5">
      <c r="A8" s="4">
        <v>3</v>
      </c>
      <c r="B8" s="2" t="s">
        <v>5</v>
      </c>
      <c r="C8" s="4">
        <v>25400</v>
      </c>
      <c r="D8" s="4">
        <v>25381</v>
      </c>
      <c r="E8" s="9">
        <f>D8/C8*100</f>
        <v>99.925196850393704</v>
      </c>
    </row>
    <row r="9" spans="1:5">
      <c r="A9" s="30">
        <v>4</v>
      </c>
      <c r="B9" s="2" t="s">
        <v>6</v>
      </c>
      <c r="C9" s="4">
        <v>1745</v>
      </c>
      <c r="D9" s="4">
        <v>1745</v>
      </c>
      <c r="E9" s="9">
        <f t="shared" ref="E9:E29" si="0">D9/C9*100</f>
        <v>100</v>
      </c>
    </row>
    <row r="10" spans="1:5">
      <c r="A10" s="31"/>
      <c r="B10" s="2" t="s">
        <v>7</v>
      </c>
      <c r="C10" s="4">
        <v>0</v>
      </c>
      <c r="D10" s="4">
        <v>0</v>
      </c>
      <c r="E10" s="9">
        <v>0</v>
      </c>
    </row>
    <row r="11" spans="1:5">
      <c r="A11" s="4">
        <v>5</v>
      </c>
      <c r="B11" s="2" t="s">
        <v>9</v>
      </c>
      <c r="C11" s="4">
        <v>0</v>
      </c>
      <c r="D11" s="4">
        <v>0</v>
      </c>
      <c r="E11" s="9">
        <v>0</v>
      </c>
    </row>
    <row r="12" spans="1:5">
      <c r="A12" s="15">
        <v>6</v>
      </c>
      <c r="B12" s="2" t="s">
        <v>10</v>
      </c>
      <c r="C12" s="4">
        <v>659</v>
      </c>
      <c r="D12" s="4">
        <v>659</v>
      </c>
      <c r="E12" s="9">
        <f t="shared" si="0"/>
        <v>100</v>
      </c>
    </row>
    <row r="13" spans="1:5" ht="30">
      <c r="A13" s="17"/>
      <c r="B13" s="3" t="s">
        <v>11</v>
      </c>
      <c r="C13" s="10">
        <v>0</v>
      </c>
      <c r="D13" s="4">
        <v>0</v>
      </c>
      <c r="E13" s="9">
        <v>0</v>
      </c>
    </row>
    <row r="14" spans="1:5">
      <c r="A14" s="4">
        <v>7</v>
      </c>
      <c r="B14" s="2" t="s">
        <v>12</v>
      </c>
      <c r="C14" s="4">
        <v>69000</v>
      </c>
      <c r="D14" s="4">
        <v>63738</v>
      </c>
      <c r="E14" s="9">
        <f t="shared" si="0"/>
        <v>92.373913043478268</v>
      </c>
    </row>
    <row r="15" spans="1:5" ht="30">
      <c r="A15" s="4">
        <v>8</v>
      </c>
      <c r="B15" s="3" t="s">
        <v>13</v>
      </c>
      <c r="C15" s="10">
        <v>24800</v>
      </c>
      <c r="D15" s="4">
        <v>25381</v>
      </c>
      <c r="E15" s="9">
        <f t="shared" si="0"/>
        <v>102.34274193548387</v>
      </c>
    </row>
    <row r="16" spans="1:5">
      <c r="A16" s="4">
        <v>9</v>
      </c>
      <c r="B16" s="2" t="s">
        <v>14</v>
      </c>
      <c r="C16" s="4">
        <v>62</v>
      </c>
      <c r="D16" s="4">
        <v>62</v>
      </c>
      <c r="E16" s="9">
        <f t="shared" si="0"/>
        <v>100</v>
      </c>
    </row>
    <row r="17" spans="1:5">
      <c r="A17" s="15">
        <v>10</v>
      </c>
      <c r="B17" s="2" t="s">
        <v>15</v>
      </c>
      <c r="C17" s="4">
        <v>0</v>
      </c>
      <c r="D17" s="4">
        <v>0</v>
      </c>
      <c r="E17" s="9">
        <v>0</v>
      </c>
    </row>
    <row r="18" spans="1:5">
      <c r="A18" s="16"/>
      <c r="B18" s="2" t="s">
        <v>16</v>
      </c>
      <c r="C18" s="4">
        <v>2023</v>
      </c>
      <c r="D18" s="4">
        <v>2023</v>
      </c>
      <c r="E18" s="9">
        <f t="shared" si="0"/>
        <v>100</v>
      </c>
    </row>
    <row r="19" spans="1:5">
      <c r="A19" s="16"/>
      <c r="B19" s="2" t="s">
        <v>17</v>
      </c>
      <c r="C19" s="4">
        <v>536</v>
      </c>
      <c r="D19" s="4">
        <v>536</v>
      </c>
      <c r="E19" s="9">
        <f t="shared" si="0"/>
        <v>100</v>
      </c>
    </row>
    <row r="20" spans="1:5">
      <c r="A20" s="17"/>
      <c r="B20" s="2" t="s">
        <v>18</v>
      </c>
      <c r="C20" s="4">
        <v>0</v>
      </c>
      <c r="D20" s="4">
        <v>0</v>
      </c>
      <c r="E20" s="9">
        <v>0</v>
      </c>
    </row>
    <row r="21" spans="1:5">
      <c r="A21" s="4">
        <v>11</v>
      </c>
      <c r="B21" s="2" t="s">
        <v>19</v>
      </c>
      <c r="C21" s="4">
        <v>500</v>
      </c>
      <c r="D21" s="4">
        <v>444</v>
      </c>
      <c r="E21" s="9">
        <f t="shared" si="0"/>
        <v>88.8</v>
      </c>
    </row>
    <row r="22" spans="1:5">
      <c r="A22" s="4">
        <v>12</v>
      </c>
      <c r="B22" s="2" t="s">
        <v>20</v>
      </c>
      <c r="C22" s="4">
        <v>14</v>
      </c>
      <c r="D22" s="4">
        <v>15</v>
      </c>
      <c r="E22" s="9">
        <f t="shared" si="0"/>
        <v>107.14285714285714</v>
      </c>
    </row>
    <row r="23" spans="1:5">
      <c r="A23" s="4">
        <v>13</v>
      </c>
      <c r="B23" s="2" t="s">
        <v>21</v>
      </c>
      <c r="C23" s="4">
        <v>11</v>
      </c>
      <c r="D23" s="4">
        <v>11</v>
      </c>
      <c r="E23" s="9">
        <f t="shared" si="0"/>
        <v>100</v>
      </c>
    </row>
    <row r="24" spans="1:5">
      <c r="A24" s="4">
        <v>14</v>
      </c>
      <c r="B24" s="2" t="s">
        <v>22</v>
      </c>
      <c r="C24" s="4">
        <v>806</v>
      </c>
      <c r="D24" s="4">
        <v>806</v>
      </c>
      <c r="E24" s="9">
        <f t="shared" si="0"/>
        <v>100</v>
      </c>
    </row>
    <row r="25" spans="1:5">
      <c r="A25" s="18" t="s">
        <v>23</v>
      </c>
      <c r="B25" s="19"/>
      <c r="C25" s="19"/>
      <c r="D25" s="20"/>
      <c r="E25" s="2"/>
    </row>
    <row r="26" spans="1:5">
      <c r="A26" s="4">
        <v>1</v>
      </c>
      <c r="B26" s="2" t="s">
        <v>24</v>
      </c>
      <c r="C26" s="2">
        <v>1510</v>
      </c>
      <c r="D26" s="4">
        <v>1333</v>
      </c>
      <c r="E26" s="9">
        <f t="shared" si="0"/>
        <v>88.278145695364245</v>
      </c>
    </row>
    <row r="27" spans="1:5">
      <c r="A27" s="4">
        <v>2</v>
      </c>
      <c r="B27" s="2" t="s">
        <v>25</v>
      </c>
      <c r="C27" s="2">
        <v>104</v>
      </c>
      <c r="D27" s="4">
        <v>113</v>
      </c>
      <c r="E27" s="9">
        <f t="shared" si="0"/>
        <v>108.65384615384615</v>
      </c>
    </row>
    <row r="28" spans="1:5">
      <c r="A28" s="4">
        <v>3</v>
      </c>
      <c r="B28" s="2" t="s">
        <v>26</v>
      </c>
      <c r="C28" s="2">
        <v>22</v>
      </c>
      <c r="D28" s="4">
        <v>21.2</v>
      </c>
      <c r="E28" s="9">
        <f t="shared" si="0"/>
        <v>96.36363636363636</v>
      </c>
    </row>
    <row r="29" spans="1:5" ht="30">
      <c r="A29" s="4">
        <v>4</v>
      </c>
      <c r="B29" s="3" t="s">
        <v>27</v>
      </c>
      <c r="C29" s="3">
        <v>1250</v>
      </c>
      <c r="D29" s="4">
        <v>1250</v>
      </c>
      <c r="E29" s="9">
        <f t="shared" si="0"/>
        <v>100</v>
      </c>
    </row>
    <row r="30" spans="1:5" ht="42.75" customHeight="1">
      <c r="A30" s="21" t="s">
        <v>28</v>
      </c>
      <c r="B30" s="22"/>
      <c r="C30" s="22"/>
      <c r="D30" s="23"/>
      <c r="E30" s="2"/>
    </row>
    <row r="31" spans="1:5">
      <c r="A31" s="4">
        <v>1</v>
      </c>
      <c r="B31" s="2" t="s">
        <v>30</v>
      </c>
      <c r="C31" s="6">
        <v>1</v>
      </c>
      <c r="D31" s="6">
        <v>1</v>
      </c>
      <c r="E31" s="6">
        <v>1</v>
      </c>
    </row>
    <row r="32" spans="1:5" ht="30">
      <c r="A32" s="4">
        <v>2</v>
      </c>
      <c r="B32" s="3" t="s">
        <v>31</v>
      </c>
      <c r="C32" s="10" t="s">
        <v>61</v>
      </c>
      <c r="D32" s="4" t="s">
        <v>61</v>
      </c>
      <c r="E32" s="6">
        <v>1</v>
      </c>
    </row>
    <row r="33" spans="1:5" ht="30">
      <c r="A33" s="4">
        <v>3</v>
      </c>
      <c r="B33" s="3" t="s">
        <v>32</v>
      </c>
      <c r="C33" s="10" t="s">
        <v>61</v>
      </c>
      <c r="D33" s="4" t="s">
        <v>61</v>
      </c>
      <c r="E33" s="6">
        <v>1</v>
      </c>
    </row>
    <row r="34" spans="1:5" ht="30">
      <c r="A34" s="4">
        <v>4</v>
      </c>
      <c r="B34" s="3" t="s">
        <v>33</v>
      </c>
      <c r="C34" s="10">
        <v>100</v>
      </c>
      <c r="D34" s="4">
        <v>100</v>
      </c>
      <c r="E34" s="6">
        <v>1</v>
      </c>
    </row>
    <row r="35" spans="1:5" ht="30">
      <c r="A35" s="4">
        <v>5</v>
      </c>
      <c r="B35" s="3" t="s">
        <v>34</v>
      </c>
      <c r="C35" s="11" t="s">
        <v>62</v>
      </c>
      <c r="D35" s="7" t="s">
        <v>62</v>
      </c>
      <c r="E35" s="7">
        <v>0</v>
      </c>
    </row>
    <row r="36" spans="1:5" ht="30">
      <c r="A36" s="4">
        <v>6</v>
      </c>
      <c r="B36" s="3" t="s">
        <v>35</v>
      </c>
      <c r="C36" s="10">
        <v>1130</v>
      </c>
      <c r="D36" s="4">
        <v>1265.0999999999999</v>
      </c>
      <c r="E36" s="9">
        <f>D36/C36*100</f>
        <v>111.95575221238938</v>
      </c>
    </row>
    <row r="37" spans="1:5" ht="30">
      <c r="A37" s="4">
        <v>7</v>
      </c>
      <c r="B37" s="3" t="s">
        <v>36</v>
      </c>
      <c r="C37" s="10">
        <v>1</v>
      </c>
      <c r="D37" s="4">
        <v>1</v>
      </c>
      <c r="E37" s="6">
        <v>1</v>
      </c>
    </row>
    <row r="38" spans="1:5" ht="30">
      <c r="A38" s="4">
        <v>8</v>
      </c>
      <c r="B38" s="3" t="s">
        <v>37</v>
      </c>
      <c r="C38" s="10" t="s">
        <v>61</v>
      </c>
      <c r="D38" s="4" t="s">
        <v>61</v>
      </c>
      <c r="E38" s="6">
        <v>1</v>
      </c>
    </row>
    <row r="39" spans="1:5" ht="30">
      <c r="A39" s="4">
        <v>9</v>
      </c>
      <c r="B39" s="3" t="s">
        <v>38</v>
      </c>
      <c r="C39" s="10" t="s">
        <v>61</v>
      </c>
      <c r="D39" s="4" t="s">
        <v>61</v>
      </c>
      <c r="E39" s="6">
        <v>1</v>
      </c>
    </row>
    <row r="40" spans="1:5">
      <c r="A40" s="5" t="s">
        <v>64</v>
      </c>
      <c r="B40" s="2" t="s">
        <v>39</v>
      </c>
      <c r="C40" s="10" t="s">
        <v>61</v>
      </c>
      <c r="D40" s="4" t="s">
        <v>61</v>
      </c>
      <c r="E40" s="6">
        <v>1</v>
      </c>
    </row>
    <row r="41" spans="1:5">
      <c r="A41" s="5" t="s">
        <v>65</v>
      </c>
      <c r="B41" s="2" t="s">
        <v>42</v>
      </c>
      <c r="C41" s="10" t="s">
        <v>61</v>
      </c>
      <c r="D41" s="4" t="s">
        <v>61</v>
      </c>
      <c r="E41" s="6">
        <v>1</v>
      </c>
    </row>
    <row r="42" spans="1:5" ht="30">
      <c r="A42" s="5" t="s">
        <v>66</v>
      </c>
      <c r="B42" s="3" t="s">
        <v>44</v>
      </c>
      <c r="C42" s="10" t="s">
        <v>61</v>
      </c>
      <c r="D42" s="4" t="s">
        <v>61</v>
      </c>
      <c r="E42" s="6">
        <v>1</v>
      </c>
    </row>
    <row r="43" spans="1:5">
      <c r="A43" s="5" t="s">
        <v>67</v>
      </c>
      <c r="B43" s="2" t="s">
        <v>45</v>
      </c>
      <c r="C43" s="10" t="s">
        <v>61</v>
      </c>
      <c r="D43" s="4" t="s">
        <v>61</v>
      </c>
      <c r="E43" s="6">
        <v>1</v>
      </c>
    </row>
    <row r="44" spans="1:5">
      <c r="A44" s="5" t="s">
        <v>68</v>
      </c>
      <c r="B44" s="2" t="s">
        <v>46</v>
      </c>
      <c r="C44" s="10" t="s">
        <v>61</v>
      </c>
      <c r="D44" s="4" t="s">
        <v>61</v>
      </c>
      <c r="E44" s="6">
        <v>1</v>
      </c>
    </row>
    <row r="45" spans="1:5">
      <c r="A45" s="4">
        <v>11</v>
      </c>
      <c r="B45" s="2" t="s">
        <v>47</v>
      </c>
      <c r="C45" s="10" t="s">
        <v>61</v>
      </c>
      <c r="D45" s="4" t="s">
        <v>61</v>
      </c>
      <c r="E45" s="6">
        <v>1</v>
      </c>
    </row>
    <row r="46" spans="1:5">
      <c r="A46" s="5" t="s">
        <v>40</v>
      </c>
      <c r="B46" s="2" t="s">
        <v>48</v>
      </c>
      <c r="C46" s="10" t="s">
        <v>61</v>
      </c>
      <c r="D46" s="4" t="s">
        <v>61</v>
      </c>
      <c r="E46" s="6">
        <v>1</v>
      </c>
    </row>
    <row r="47" spans="1:5">
      <c r="A47" s="5" t="s">
        <v>41</v>
      </c>
      <c r="B47" s="2" t="s">
        <v>49</v>
      </c>
      <c r="C47" s="10" t="s">
        <v>61</v>
      </c>
      <c r="D47" s="4" t="s">
        <v>61</v>
      </c>
      <c r="E47" s="6">
        <v>1</v>
      </c>
    </row>
    <row r="48" spans="1:5">
      <c r="A48" s="5" t="s">
        <v>43</v>
      </c>
      <c r="B48" s="2" t="s">
        <v>50</v>
      </c>
      <c r="C48" s="10" t="s">
        <v>61</v>
      </c>
      <c r="D48" s="4" t="s">
        <v>61</v>
      </c>
      <c r="E48" s="6">
        <v>1</v>
      </c>
    </row>
    <row r="49" spans="1:5" ht="30">
      <c r="A49" s="4">
        <v>12</v>
      </c>
      <c r="B49" s="3" t="s">
        <v>51</v>
      </c>
      <c r="C49" s="10" t="s">
        <v>61</v>
      </c>
      <c r="D49" s="4" t="s">
        <v>61</v>
      </c>
      <c r="E49" s="6">
        <v>1</v>
      </c>
    </row>
    <row r="50" spans="1:5">
      <c r="A50" s="4">
        <v>13</v>
      </c>
      <c r="B50" s="2" t="s">
        <v>52</v>
      </c>
      <c r="C50" s="10" t="s">
        <v>61</v>
      </c>
      <c r="D50" s="4" t="s">
        <v>61</v>
      </c>
      <c r="E50" s="6">
        <v>1</v>
      </c>
    </row>
    <row r="51" spans="1:5" ht="30">
      <c r="A51" s="4">
        <v>14</v>
      </c>
      <c r="B51" s="3" t="s">
        <v>53</v>
      </c>
      <c r="C51" s="32" t="s">
        <v>62</v>
      </c>
      <c r="D51" s="12" t="s">
        <v>62</v>
      </c>
      <c r="E51" s="12">
        <v>0</v>
      </c>
    </row>
    <row r="52" spans="1:5">
      <c r="A52" s="4">
        <v>15</v>
      </c>
      <c r="B52" s="2" t="s">
        <v>54</v>
      </c>
      <c r="C52" s="12">
        <v>134151.79999999999</v>
      </c>
      <c r="D52" s="12">
        <v>131748.29999999999</v>
      </c>
      <c r="E52" s="14">
        <f>D52/C52*100</f>
        <v>98.208372902935324</v>
      </c>
    </row>
    <row r="53" spans="1:5">
      <c r="A53" s="4">
        <v>16</v>
      </c>
      <c r="B53" s="2" t="s">
        <v>55</v>
      </c>
      <c r="C53" s="12">
        <v>100</v>
      </c>
      <c r="D53" s="12">
        <v>100</v>
      </c>
      <c r="E53" s="13">
        <v>1</v>
      </c>
    </row>
    <row r="54" spans="1:5" ht="30">
      <c r="A54" s="5" t="s">
        <v>69</v>
      </c>
      <c r="B54" s="3" t="s">
        <v>56</v>
      </c>
      <c r="C54" s="10" t="s">
        <v>62</v>
      </c>
      <c r="D54" s="4" t="s">
        <v>62</v>
      </c>
      <c r="E54" s="6">
        <v>1</v>
      </c>
    </row>
    <row r="55" spans="1:5">
      <c r="A55" s="5" t="s">
        <v>70</v>
      </c>
      <c r="B55" s="2" t="s">
        <v>57</v>
      </c>
      <c r="C55" s="4" t="s">
        <v>61</v>
      </c>
      <c r="D55" s="4" t="s">
        <v>61</v>
      </c>
      <c r="E55" s="6">
        <v>1</v>
      </c>
    </row>
    <row r="56" spans="1:5" ht="30">
      <c r="A56" s="5" t="s">
        <v>71</v>
      </c>
      <c r="B56" s="3" t="s">
        <v>58</v>
      </c>
      <c r="C56" s="10" t="s">
        <v>61</v>
      </c>
      <c r="D56" s="4" t="s">
        <v>61</v>
      </c>
      <c r="E56" s="4">
        <v>0</v>
      </c>
    </row>
  </sheetData>
  <mergeCells count="8">
    <mergeCell ref="A17:A20"/>
    <mergeCell ref="A25:D25"/>
    <mergeCell ref="A30:D30"/>
    <mergeCell ref="A3:D3"/>
    <mergeCell ref="A1:D1"/>
    <mergeCell ref="A5:D5"/>
    <mergeCell ref="A9:A10"/>
    <mergeCell ref="A12:A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2016-01-20T07:27:40Z</dcterms:created>
  <dcterms:modified xsi:type="dcterms:W3CDTF">2016-01-20T23:05:09Z</dcterms:modified>
</cp:coreProperties>
</file>